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defaultThemeVersion="166925"/>
  <mc:AlternateContent xmlns:mc="http://schemas.openxmlformats.org/markup-compatibility/2006">
    <mc:Choice Requires="x15">
      <x15ac:absPath xmlns:x15ac="http://schemas.microsoft.com/office/spreadsheetml/2010/11/ac" url="/Users/daridro/Documents/Work/2020-03-21_Выпускники/МВ 2020/МВ_мониторинг_20/6_Кампусы/"/>
    </mc:Choice>
  </mc:AlternateContent>
  <xr:revisionPtr revIDLastSave="0" documentId="13_ncr:1_{73A16DE6-1010-0547-BECC-E61F915613C1}" xr6:coauthVersionLast="47" xr6:coauthVersionMax="47" xr10:uidLastSave="{00000000-0000-0000-0000-000000000000}"/>
  <bookViews>
    <workbookView xWindow="1940" yWindow="940" windowWidth="28980" windowHeight="18320" xr2:uid="{77ACDDDD-6189-244B-AC48-951F55494952}"/>
  </bookViews>
  <sheets>
    <sheet name="0. Описание" sheetId="1" r:id="rId1"/>
    <sheet name="1. Занятость во время обучения" sheetId="4" r:id="rId2"/>
    <sheet name="2.1 Неработающие выпускники" sheetId="5" r:id="rId3"/>
    <sheet name="2.2 Текущая занятость" sheetId="2" r:id="rId4"/>
    <sheet name="2.3 Оценка параметров работы" sheetId="3" r:id="rId5"/>
    <sheet name="3. Предпринимательство" sheetId="6" r:id="rId6"/>
    <sheet name="4. Оценка опыта обучения" sheetId="7" r:id="rId7"/>
    <sheet name="4.1 Рекомендации ОП_открытый" sheetId="14" r:id="rId8"/>
    <sheet name="5. Образовательные траектории" sheetId="8" r:id="rId9"/>
    <sheet name="6.Взаимодействие с Вышкой" sheetId="9" r:id="rId10"/>
    <sheet name="7.Практика" sheetId="10" r:id="rId11"/>
    <sheet name="8.Образ жизни" sheetId="11" r:id="rId12"/>
    <sheet name="9.Медиа" sheetId="12"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6" l="1"/>
  <c r="C63" i="6"/>
  <c r="D63" i="6"/>
  <c r="E63" i="6"/>
  <c r="F63" i="6"/>
  <c r="G63" i="6"/>
  <c r="H63" i="6"/>
  <c r="I63" i="6"/>
  <c r="J63" i="6"/>
  <c r="K63" i="6"/>
  <c r="L63" i="6"/>
  <c r="B64" i="6"/>
  <c r="C64" i="6"/>
  <c r="D64" i="6"/>
  <c r="E64" i="6"/>
  <c r="F64" i="6"/>
  <c r="G64" i="6"/>
  <c r="H64" i="6"/>
  <c r="I64" i="6"/>
  <c r="J64" i="6"/>
  <c r="K64" i="6"/>
  <c r="L64" i="6"/>
  <c r="B65" i="6"/>
  <c r="C65" i="6"/>
  <c r="D65" i="6"/>
  <c r="E65" i="6"/>
  <c r="F65" i="6"/>
  <c r="G65" i="6"/>
  <c r="H65" i="6"/>
  <c r="I65" i="6"/>
  <c r="J65" i="6"/>
  <c r="K65" i="6"/>
  <c r="L65" i="6"/>
  <c r="B66" i="6"/>
  <c r="C66" i="6"/>
  <c r="D66" i="6"/>
  <c r="E66" i="6"/>
  <c r="F66" i="6"/>
  <c r="G66" i="6"/>
  <c r="H66" i="6"/>
  <c r="I66" i="6"/>
  <c r="J66" i="6"/>
  <c r="K66" i="6"/>
  <c r="L66" i="6"/>
  <c r="B67" i="6"/>
  <c r="C67" i="6"/>
  <c r="D67" i="6"/>
  <c r="E67" i="6"/>
  <c r="F67" i="6"/>
  <c r="G67" i="6"/>
  <c r="H67" i="6"/>
  <c r="I67" i="6"/>
  <c r="J67" i="6"/>
  <c r="K67" i="6"/>
  <c r="L67" i="6"/>
  <c r="B68" i="6"/>
  <c r="C68" i="6"/>
  <c r="D68" i="6"/>
  <c r="E68" i="6"/>
  <c r="F68" i="6"/>
  <c r="G68" i="6"/>
  <c r="H68" i="6"/>
  <c r="I68" i="6"/>
  <c r="J68" i="6"/>
  <c r="K68" i="6"/>
  <c r="L68" i="6"/>
  <c r="B69" i="6"/>
  <c r="C69" i="6"/>
  <c r="D69" i="6"/>
  <c r="E69" i="6"/>
  <c r="F69" i="6"/>
  <c r="G69" i="6"/>
  <c r="H69" i="6"/>
  <c r="I69" i="6"/>
  <c r="J69" i="6"/>
  <c r="K69" i="6"/>
  <c r="L69" i="6"/>
  <c r="B70" i="6"/>
  <c r="C70" i="6"/>
  <c r="D70" i="6"/>
  <c r="E70" i="6"/>
  <c r="F70" i="6"/>
  <c r="G70" i="6"/>
  <c r="H70" i="6"/>
  <c r="I70" i="6"/>
  <c r="J70" i="6"/>
  <c r="K70" i="6"/>
  <c r="L70" i="6"/>
  <c r="B71" i="6"/>
  <c r="C71" i="6"/>
  <c r="D71" i="6"/>
  <c r="E71" i="6"/>
  <c r="F71" i="6"/>
  <c r="G71" i="6"/>
  <c r="H71" i="6"/>
  <c r="I71" i="6"/>
  <c r="J71" i="6"/>
  <c r="K71" i="6"/>
  <c r="L71" i="6"/>
  <c r="B72" i="6"/>
  <c r="C72" i="6"/>
  <c r="D72" i="6"/>
  <c r="E72" i="6"/>
  <c r="F72" i="6"/>
  <c r="G72" i="6"/>
  <c r="H72" i="6"/>
  <c r="I72" i="6"/>
  <c r="J72" i="6"/>
  <c r="K72" i="6"/>
  <c r="L72" i="6"/>
  <c r="C62" i="6"/>
  <c r="D62" i="6"/>
  <c r="E62" i="6"/>
  <c r="F62" i="6"/>
  <c r="G62" i="6"/>
  <c r="H62" i="6"/>
  <c r="I62" i="6"/>
  <c r="J62" i="6"/>
  <c r="K62" i="6"/>
  <c r="L62" i="6"/>
  <c r="B62" i="6"/>
  <c r="C34" i="6"/>
  <c r="D34" i="6"/>
  <c r="E34" i="6"/>
  <c r="F34" i="6"/>
  <c r="G34" i="6"/>
  <c r="H34" i="6"/>
  <c r="I34" i="6"/>
  <c r="J34" i="6"/>
  <c r="K34" i="6"/>
  <c r="L34" i="6"/>
  <c r="B34" i="6"/>
  <c r="B17" i="6"/>
  <c r="C17" i="6"/>
  <c r="D17" i="6"/>
  <c r="E17" i="6"/>
  <c r="F17" i="6"/>
  <c r="G17" i="6"/>
  <c r="H17" i="6"/>
  <c r="I17" i="6"/>
  <c r="J17" i="6"/>
  <c r="K17" i="6"/>
  <c r="L17" i="6"/>
  <c r="C16" i="6"/>
  <c r="D16" i="6"/>
  <c r="E16" i="6"/>
  <c r="F16" i="6"/>
  <c r="G16" i="6"/>
  <c r="H16" i="6"/>
  <c r="I16" i="6"/>
  <c r="J16" i="6"/>
  <c r="K16" i="6"/>
  <c r="L16" i="6"/>
  <c r="B16" i="6"/>
  <c r="B418" i="2"/>
  <c r="C418" i="2"/>
  <c r="D418" i="2"/>
  <c r="E418" i="2"/>
  <c r="F418" i="2"/>
  <c r="G418" i="2"/>
  <c r="H418" i="2"/>
  <c r="I418" i="2"/>
  <c r="J418" i="2"/>
  <c r="K418" i="2"/>
  <c r="L418" i="2"/>
  <c r="B419" i="2"/>
  <c r="C419" i="2"/>
  <c r="D419" i="2"/>
  <c r="E419" i="2"/>
  <c r="F419" i="2"/>
  <c r="G419" i="2"/>
  <c r="H419" i="2"/>
  <c r="I419" i="2"/>
  <c r="J419" i="2"/>
  <c r="K419" i="2"/>
  <c r="L419" i="2"/>
  <c r="B420" i="2"/>
  <c r="C420" i="2"/>
  <c r="D420" i="2"/>
  <c r="E420" i="2"/>
  <c r="F420" i="2"/>
  <c r="G420" i="2"/>
  <c r="H420" i="2"/>
  <c r="I420" i="2"/>
  <c r="J420" i="2"/>
  <c r="K420" i="2"/>
  <c r="L420" i="2"/>
  <c r="B421" i="2"/>
  <c r="C421" i="2"/>
  <c r="D421" i="2"/>
  <c r="E421" i="2"/>
  <c r="F421" i="2"/>
  <c r="G421" i="2"/>
  <c r="H421" i="2"/>
  <c r="I421" i="2"/>
  <c r="J421" i="2"/>
  <c r="K421" i="2"/>
  <c r="L421" i="2"/>
  <c r="B422" i="2"/>
  <c r="C422" i="2"/>
  <c r="D422" i="2"/>
  <c r="E422" i="2"/>
  <c r="F422" i="2"/>
  <c r="G422" i="2"/>
  <c r="H422" i="2"/>
  <c r="I422" i="2"/>
  <c r="J422" i="2"/>
  <c r="K422" i="2"/>
  <c r="L422" i="2"/>
  <c r="B423" i="2"/>
  <c r="C423" i="2"/>
  <c r="D423" i="2"/>
  <c r="E423" i="2"/>
  <c r="F423" i="2"/>
  <c r="G423" i="2"/>
  <c r="H423" i="2"/>
  <c r="I423" i="2"/>
  <c r="J423" i="2"/>
  <c r="K423" i="2"/>
  <c r="L423" i="2"/>
  <c r="B424" i="2"/>
  <c r="C424" i="2"/>
  <c r="D424" i="2"/>
  <c r="E424" i="2"/>
  <c r="F424" i="2"/>
  <c r="G424" i="2"/>
  <c r="H424" i="2"/>
  <c r="I424" i="2"/>
  <c r="J424" i="2"/>
  <c r="K424" i="2"/>
  <c r="L424" i="2"/>
  <c r="B425" i="2"/>
  <c r="C425" i="2"/>
  <c r="D425" i="2"/>
  <c r="E425" i="2"/>
  <c r="F425" i="2"/>
  <c r="G425" i="2"/>
  <c r="H425" i="2"/>
  <c r="I425" i="2"/>
  <c r="J425" i="2"/>
  <c r="K425" i="2"/>
  <c r="L425" i="2"/>
  <c r="B426" i="2"/>
  <c r="C426" i="2"/>
  <c r="D426" i="2"/>
  <c r="E426" i="2"/>
  <c r="F426" i="2"/>
  <c r="G426" i="2"/>
  <c r="H426" i="2"/>
  <c r="I426" i="2"/>
  <c r="J426" i="2"/>
  <c r="K426" i="2"/>
  <c r="L426" i="2"/>
  <c r="B427" i="2"/>
  <c r="C427" i="2"/>
  <c r="D427" i="2"/>
  <c r="E427" i="2"/>
  <c r="F427" i="2"/>
  <c r="G427" i="2"/>
  <c r="H427" i="2"/>
  <c r="I427" i="2"/>
  <c r="J427" i="2"/>
  <c r="K427" i="2"/>
  <c r="L427" i="2"/>
  <c r="C417" i="2"/>
  <c r="D417" i="2"/>
  <c r="E417" i="2"/>
  <c r="F417" i="2"/>
  <c r="G417" i="2"/>
  <c r="H417" i="2"/>
  <c r="I417" i="2"/>
  <c r="J417" i="2"/>
  <c r="K417" i="2"/>
  <c r="L417" i="2"/>
  <c r="B417" i="2"/>
  <c r="B378" i="2"/>
  <c r="C378" i="2"/>
  <c r="D378" i="2"/>
  <c r="E378" i="2"/>
  <c r="F378" i="2"/>
  <c r="G378" i="2"/>
  <c r="H378" i="2"/>
  <c r="I378" i="2"/>
  <c r="J378" i="2"/>
  <c r="K378" i="2"/>
  <c r="L378" i="2"/>
  <c r="B379" i="2"/>
  <c r="C379" i="2"/>
  <c r="D379" i="2"/>
  <c r="E379" i="2"/>
  <c r="F379" i="2"/>
  <c r="G379" i="2"/>
  <c r="H379" i="2"/>
  <c r="I379" i="2"/>
  <c r="J379" i="2"/>
  <c r="K379" i="2"/>
  <c r="L379" i="2"/>
  <c r="B380" i="2"/>
  <c r="C380" i="2"/>
  <c r="D380" i="2"/>
  <c r="E380" i="2"/>
  <c r="F380" i="2"/>
  <c r="G380" i="2"/>
  <c r="H380" i="2"/>
  <c r="I380" i="2"/>
  <c r="J380" i="2"/>
  <c r="K380" i="2"/>
  <c r="L380" i="2"/>
  <c r="B381" i="2"/>
  <c r="C381" i="2"/>
  <c r="D381" i="2"/>
  <c r="E381" i="2"/>
  <c r="F381" i="2"/>
  <c r="G381" i="2"/>
  <c r="H381" i="2"/>
  <c r="I381" i="2"/>
  <c r="J381" i="2"/>
  <c r="K381" i="2"/>
  <c r="L381" i="2"/>
  <c r="B382" i="2"/>
  <c r="C382" i="2"/>
  <c r="D382" i="2"/>
  <c r="E382" i="2"/>
  <c r="F382" i="2"/>
  <c r="G382" i="2"/>
  <c r="H382" i="2"/>
  <c r="I382" i="2"/>
  <c r="J382" i="2"/>
  <c r="K382" i="2"/>
  <c r="L382" i="2"/>
  <c r="B383" i="2"/>
  <c r="C383" i="2"/>
  <c r="D383" i="2"/>
  <c r="E383" i="2"/>
  <c r="F383" i="2"/>
  <c r="G383" i="2"/>
  <c r="H383" i="2"/>
  <c r="I383" i="2"/>
  <c r="J383" i="2"/>
  <c r="K383" i="2"/>
  <c r="L383" i="2"/>
  <c r="B384" i="2"/>
  <c r="C384" i="2"/>
  <c r="D384" i="2"/>
  <c r="E384" i="2"/>
  <c r="F384" i="2"/>
  <c r="G384" i="2"/>
  <c r="H384" i="2"/>
  <c r="I384" i="2"/>
  <c r="J384" i="2"/>
  <c r="K384" i="2"/>
  <c r="L384" i="2"/>
  <c r="B385" i="2"/>
  <c r="C385" i="2"/>
  <c r="D385" i="2"/>
  <c r="E385" i="2"/>
  <c r="F385" i="2"/>
  <c r="G385" i="2"/>
  <c r="H385" i="2"/>
  <c r="I385" i="2"/>
  <c r="J385" i="2"/>
  <c r="K385" i="2"/>
  <c r="L385" i="2"/>
  <c r="B386" i="2"/>
  <c r="C386" i="2"/>
  <c r="D386" i="2"/>
  <c r="E386" i="2"/>
  <c r="F386" i="2"/>
  <c r="G386" i="2"/>
  <c r="H386" i="2"/>
  <c r="I386" i="2"/>
  <c r="J386" i="2"/>
  <c r="K386" i="2"/>
  <c r="L386" i="2"/>
  <c r="B387" i="2"/>
  <c r="C387" i="2"/>
  <c r="D387" i="2"/>
  <c r="E387" i="2"/>
  <c r="F387" i="2"/>
  <c r="G387" i="2"/>
  <c r="H387" i="2"/>
  <c r="I387" i="2"/>
  <c r="J387" i="2"/>
  <c r="K387" i="2"/>
  <c r="L387" i="2"/>
  <c r="B388" i="2"/>
  <c r="C388" i="2"/>
  <c r="D388" i="2"/>
  <c r="E388" i="2"/>
  <c r="F388" i="2"/>
  <c r="G388" i="2"/>
  <c r="H388" i="2"/>
  <c r="I388" i="2"/>
  <c r="J388" i="2"/>
  <c r="K388" i="2"/>
  <c r="L388" i="2"/>
  <c r="B389" i="2"/>
  <c r="C389" i="2"/>
  <c r="D389" i="2"/>
  <c r="E389" i="2"/>
  <c r="F389" i="2"/>
  <c r="G389" i="2"/>
  <c r="H389" i="2"/>
  <c r="I389" i="2"/>
  <c r="J389" i="2"/>
  <c r="K389" i="2"/>
  <c r="L389" i="2"/>
  <c r="C377" i="2"/>
  <c r="D377" i="2"/>
  <c r="E377" i="2"/>
  <c r="F377" i="2"/>
  <c r="G377" i="2"/>
  <c r="H377" i="2"/>
  <c r="I377" i="2"/>
  <c r="J377" i="2"/>
  <c r="K377" i="2"/>
  <c r="L377" i="2"/>
  <c r="B377" i="2"/>
  <c r="B348" i="2"/>
  <c r="C348" i="2"/>
  <c r="D348" i="2"/>
  <c r="E348" i="2"/>
  <c r="F348" i="2"/>
  <c r="G348" i="2"/>
  <c r="H348" i="2"/>
  <c r="I348" i="2"/>
  <c r="J348" i="2"/>
  <c r="K348" i="2"/>
  <c r="L348" i="2"/>
  <c r="C349" i="2"/>
  <c r="D349" i="2"/>
  <c r="E349" i="2"/>
  <c r="F349" i="2"/>
  <c r="G349" i="2"/>
  <c r="H349" i="2"/>
  <c r="I349" i="2"/>
  <c r="J349" i="2"/>
  <c r="K349" i="2"/>
  <c r="L349" i="2"/>
  <c r="B349" i="2"/>
  <c r="L326" i="2"/>
  <c r="B327" i="2"/>
  <c r="C327" i="2"/>
  <c r="D327" i="2"/>
  <c r="E327" i="2"/>
  <c r="F327" i="2"/>
  <c r="G327" i="2"/>
  <c r="H327" i="2"/>
  <c r="I327" i="2"/>
  <c r="J327" i="2"/>
  <c r="K327" i="2"/>
  <c r="L327" i="2"/>
  <c r="B328" i="2"/>
  <c r="C328" i="2"/>
  <c r="D328" i="2"/>
  <c r="E328" i="2"/>
  <c r="F328" i="2"/>
  <c r="G328" i="2"/>
  <c r="H328" i="2"/>
  <c r="I328" i="2"/>
  <c r="J328" i="2"/>
  <c r="K328" i="2"/>
  <c r="L328" i="2"/>
  <c r="B329" i="2"/>
  <c r="C329" i="2"/>
  <c r="D329" i="2"/>
  <c r="E329" i="2"/>
  <c r="F329" i="2"/>
  <c r="G329" i="2"/>
  <c r="H329" i="2"/>
  <c r="I329" i="2"/>
  <c r="J329" i="2"/>
  <c r="K329" i="2"/>
  <c r="L329" i="2"/>
  <c r="C326" i="2"/>
  <c r="D326" i="2"/>
  <c r="E326" i="2"/>
  <c r="F326" i="2"/>
  <c r="G326" i="2"/>
  <c r="H326" i="2"/>
  <c r="I326" i="2"/>
  <c r="J326" i="2"/>
  <c r="K326" i="2"/>
  <c r="B326" i="2"/>
  <c r="B304" i="2"/>
  <c r="C304" i="2"/>
  <c r="D304" i="2"/>
  <c r="E304" i="2"/>
  <c r="F304" i="2"/>
  <c r="G304" i="2"/>
  <c r="H304" i="2"/>
  <c r="I304" i="2"/>
  <c r="J304" i="2"/>
  <c r="K304" i="2"/>
  <c r="L304" i="2"/>
  <c r="B305" i="2"/>
  <c r="C305" i="2"/>
  <c r="D305" i="2"/>
  <c r="E305" i="2"/>
  <c r="F305" i="2"/>
  <c r="G305" i="2"/>
  <c r="H305" i="2"/>
  <c r="I305" i="2"/>
  <c r="J305" i="2"/>
  <c r="K305" i="2"/>
  <c r="L305" i="2"/>
  <c r="C303" i="2"/>
  <c r="D303" i="2"/>
  <c r="E303" i="2"/>
  <c r="F303" i="2"/>
  <c r="G303" i="2"/>
  <c r="H303" i="2"/>
  <c r="I303" i="2"/>
  <c r="J303" i="2"/>
  <c r="K303" i="2"/>
  <c r="L303" i="2"/>
  <c r="B303" i="2"/>
  <c r="B270" i="2"/>
  <c r="C270" i="2"/>
  <c r="D270" i="2"/>
  <c r="E270" i="2"/>
  <c r="F270" i="2"/>
  <c r="G270" i="2"/>
  <c r="H270" i="2"/>
  <c r="I270" i="2"/>
  <c r="J270" i="2"/>
  <c r="K270" i="2"/>
  <c r="L270" i="2"/>
  <c r="B271" i="2"/>
  <c r="C271" i="2"/>
  <c r="D271" i="2"/>
  <c r="E271" i="2"/>
  <c r="F271" i="2"/>
  <c r="G271" i="2"/>
  <c r="H271" i="2"/>
  <c r="I271" i="2"/>
  <c r="J271" i="2"/>
  <c r="K271" i="2"/>
  <c r="L271" i="2"/>
  <c r="B272" i="2"/>
  <c r="C272" i="2"/>
  <c r="D272" i="2"/>
  <c r="E272" i="2"/>
  <c r="F272" i="2"/>
  <c r="G272" i="2"/>
  <c r="H272" i="2"/>
  <c r="I272" i="2"/>
  <c r="J272" i="2"/>
  <c r="K272" i="2"/>
  <c r="L272" i="2"/>
  <c r="B273" i="2"/>
  <c r="C273" i="2"/>
  <c r="D273" i="2"/>
  <c r="E273" i="2"/>
  <c r="F273" i="2"/>
  <c r="G273" i="2"/>
  <c r="H273" i="2"/>
  <c r="I273" i="2"/>
  <c r="J273" i="2"/>
  <c r="K273" i="2"/>
  <c r="L273" i="2"/>
  <c r="C269" i="2"/>
  <c r="D269" i="2"/>
  <c r="E269" i="2"/>
  <c r="F269" i="2"/>
  <c r="G269" i="2"/>
  <c r="H269" i="2"/>
  <c r="I269" i="2"/>
  <c r="J269" i="2"/>
  <c r="K269" i="2"/>
  <c r="L269" i="2"/>
  <c r="B269" i="2"/>
  <c r="B231" i="2"/>
  <c r="C231" i="2"/>
  <c r="D231" i="2"/>
  <c r="E231" i="2"/>
  <c r="F231" i="2"/>
  <c r="G231" i="2"/>
  <c r="H231" i="2"/>
  <c r="I231" i="2"/>
  <c r="J231" i="2"/>
  <c r="K231" i="2"/>
  <c r="L231" i="2"/>
  <c r="B232" i="2"/>
  <c r="C232" i="2"/>
  <c r="D232" i="2"/>
  <c r="E232" i="2"/>
  <c r="F232" i="2"/>
  <c r="G232" i="2"/>
  <c r="H232" i="2"/>
  <c r="I232" i="2"/>
  <c r="J232" i="2"/>
  <c r="K232" i="2"/>
  <c r="L232" i="2"/>
  <c r="B233" i="2"/>
  <c r="C233" i="2"/>
  <c r="D233" i="2"/>
  <c r="E233" i="2"/>
  <c r="F233" i="2"/>
  <c r="G233" i="2"/>
  <c r="H233" i="2"/>
  <c r="I233" i="2"/>
  <c r="J233" i="2"/>
  <c r="K233" i="2"/>
  <c r="L233" i="2"/>
  <c r="B234" i="2"/>
  <c r="C234" i="2"/>
  <c r="D234" i="2"/>
  <c r="E234" i="2"/>
  <c r="F234" i="2"/>
  <c r="G234" i="2"/>
  <c r="H234" i="2"/>
  <c r="I234" i="2"/>
  <c r="J234" i="2"/>
  <c r="K234" i="2"/>
  <c r="L234" i="2"/>
  <c r="B235" i="2"/>
  <c r="C235" i="2"/>
  <c r="D235" i="2"/>
  <c r="E235" i="2"/>
  <c r="F235" i="2"/>
  <c r="G235" i="2"/>
  <c r="H235" i="2"/>
  <c r="I235" i="2"/>
  <c r="J235" i="2"/>
  <c r="K235" i="2"/>
  <c r="L235" i="2"/>
  <c r="B236" i="2"/>
  <c r="C236" i="2"/>
  <c r="D236" i="2"/>
  <c r="E236" i="2"/>
  <c r="F236" i="2"/>
  <c r="G236" i="2"/>
  <c r="H236" i="2"/>
  <c r="I236" i="2"/>
  <c r="J236" i="2"/>
  <c r="K236" i="2"/>
  <c r="L236" i="2"/>
  <c r="B237" i="2"/>
  <c r="C237" i="2"/>
  <c r="D237" i="2"/>
  <c r="E237" i="2"/>
  <c r="F237" i="2"/>
  <c r="G237" i="2"/>
  <c r="H237" i="2"/>
  <c r="I237" i="2"/>
  <c r="J237" i="2"/>
  <c r="K237" i="2"/>
  <c r="L237" i="2"/>
  <c r="B238" i="2"/>
  <c r="C238" i="2"/>
  <c r="D238" i="2"/>
  <c r="E238" i="2"/>
  <c r="F238" i="2"/>
  <c r="G238" i="2"/>
  <c r="H238" i="2"/>
  <c r="I238" i="2"/>
  <c r="J238" i="2"/>
  <c r="K238" i="2"/>
  <c r="L238" i="2"/>
  <c r="B239" i="2"/>
  <c r="C239" i="2"/>
  <c r="D239" i="2"/>
  <c r="E239" i="2"/>
  <c r="F239" i="2"/>
  <c r="G239" i="2"/>
  <c r="H239" i="2"/>
  <c r="I239" i="2"/>
  <c r="J239" i="2"/>
  <c r="K239" i="2"/>
  <c r="L239" i="2"/>
  <c r="B240" i="2"/>
  <c r="C240" i="2"/>
  <c r="D240" i="2"/>
  <c r="E240" i="2"/>
  <c r="F240" i="2"/>
  <c r="G240" i="2"/>
  <c r="H240" i="2"/>
  <c r="I240" i="2"/>
  <c r="J240" i="2"/>
  <c r="K240" i="2"/>
  <c r="L240" i="2"/>
  <c r="B241" i="2"/>
  <c r="C241" i="2"/>
  <c r="D241" i="2"/>
  <c r="E241" i="2"/>
  <c r="F241" i="2"/>
  <c r="G241" i="2"/>
  <c r="H241" i="2"/>
  <c r="I241" i="2"/>
  <c r="J241" i="2"/>
  <c r="K241" i="2"/>
  <c r="L241" i="2"/>
  <c r="B242" i="2"/>
  <c r="C242" i="2"/>
  <c r="D242" i="2"/>
  <c r="E242" i="2"/>
  <c r="F242" i="2"/>
  <c r="G242" i="2"/>
  <c r="H242" i="2"/>
  <c r="I242" i="2"/>
  <c r="J242" i="2"/>
  <c r="K242" i="2"/>
  <c r="L242" i="2"/>
  <c r="B243" i="2"/>
  <c r="C243" i="2"/>
  <c r="D243" i="2"/>
  <c r="E243" i="2"/>
  <c r="F243" i="2"/>
  <c r="G243" i="2"/>
  <c r="H243" i="2"/>
  <c r="I243" i="2"/>
  <c r="J243" i="2"/>
  <c r="K243" i="2"/>
  <c r="L243" i="2"/>
  <c r="B244" i="2"/>
  <c r="C244" i="2"/>
  <c r="D244" i="2"/>
  <c r="E244" i="2"/>
  <c r="F244" i="2"/>
  <c r="G244" i="2"/>
  <c r="H244" i="2"/>
  <c r="I244" i="2"/>
  <c r="J244" i="2"/>
  <c r="K244" i="2"/>
  <c r="L244" i="2"/>
  <c r="B245" i="2"/>
  <c r="C245" i="2"/>
  <c r="D245" i="2"/>
  <c r="E245" i="2"/>
  <c r="F245" i="2"/>
  <c r="G245" i="2"/>
  <c r="H245" i="2"/>
  <c r="I245" i="2"/>
  <c r="J245" i="2"/>
  <c r="K245" i="2"/>
  <c r="L245" i="2"/>
  <c r="B246" i="2"/>
  <c r="C246" i="2"/>
  <c r="D246" i="2"/>
  <c r="E246" i="2"/>
  <c r="F246" i="2"/>
  <c r="G246" i="2"/>
  <c r="H246" i="2"/>
  <c r="I246" i="2"/>
  <c r="J246" i="2"/>
  <c r="K246" i="2"/>
  <c r="L246" i="2"/>
  <c r="B247" i="2"/>
  <c r="C247" i="2"/>
  <c r="D247" i="2"/>
  <c r="E247" i="2"/>
  <c r="F247" i="2"/>
  <c r="G247" i="2"/>
  <c r="H247" i="2"/>
  <c r="I247" i="2"/>
  <c r="J247" i="2"/>
  <c r="K247" i="2"/>
  <c r="L247" i="2"/>
  <c r="B248" i="2"/>
  <c r="C248" i="2"/>
  <c r="D248" i="2"/>
  <c r="E248" i="2"/>
  <c r="F248" i="2"/>
  <c r="G248" i="2"/>
  <c r="H248" i="2"/>
  <c r="I248" i="2"/>
  <c r="J248" i="2"/>
  <c r="K248" i="2"/>
  <c r="L248" i="2"/>
  <c r="C230" i="2"/>
  <c r="D230" i="2"/>
  <c r="E230" i="2"/>
  <c r="F230" i="2"/>
  <c r="G230" i="2"/>
  <c r="H230" i="2"/>
  <c r="I230" i="2"/>
  <c r="J230" i="2"/>
  <c r="K230" i="2"/>
  <c r="L230" i="2"/>
  <c r="B230" i="2"/>
  <c r="B177" i="2"/>
  <c r="C177" i="2"/>
  <c r="D177" i="2"/>
  <c r="E177" i="2"/>
  <c r="F177" i="2"/>
  <c r="G177" i="2"/>
  <c r="H177" i="2"/>
  <c r="I177" i="2"/>
  <c r="J177" i="2"/>
  <c r="K177" i="2"/>
  <c r="L177" i="2"/>
  <c r="B178" i="2"/>
  <c r="C178" i="2"/>
  <c r="D178" i="2"/>
  <c r="E178" i="2"/>
  <c r="F178" i="2"/>
  <c r="G178" i="2"/>
  <c r="H178" i="2"/>
  <c r="I178" i="2"/>
  <c r="J178" i="2"/>
  <c r="K178" i="2"/>
  <c r="L178" i="2"/>
  <c r="B179" i="2"/>
  <c r="C179" i="2"/>
  <c r="D179" i="2"/>
  <c r="E179" i="2"/>
  <c r="F179" i="2"/>
  <c r="G179" i="2"/>
  <c r="H179" i="2"/>
  <c r="I179" i="2"/>
  <c r="J179" i="2"/>
  <c r="K179" i="2"/>
  <c r="L179" i="2"/>
  <c r="B180" i="2"/>
  <c r="C180" i="2"/>
  <c r="D180" i="2"/>
  <c r="E180" i="2"/>
  <c r="F180" i="2"/>
  <c r="G180" i="2"/>
  <c r="H180" i="2"/>
  <c r="I180" i="2"/>
  <c r="J180" i="2"/>
  <c r="K180" i="2"/>
  <c r="L180" i="2"/>
  <c r="B181" i="2"/>
  <c r="C181" i="2"/>
  <c r="D181" i="2"/>
  <c r="E181" i="2"/>
  <c r="F181" i="2"/>
  <c r="G181" i="2"/>
  <c r="H181" i="2"/>
  <c r="I181" i="2"/>
  <c r="J181" i="2"/>
  <c r="K181" i="2"/>
  <c r="L181" i="2"/>
  <c r="B182" i="2"/>
  <c r="C182" i="2"/>
  <c r="D182" i="2"/>
  <c r="E182" i="2"/>
  <c r="F182" i="2"/>
  <c r="G182" i="2"/>
  <c r="H182" i="2"/>
  <c r="I182" i="2"/>
  <c r="J182" i="2"/>
  <c r="K182" i="2"/>
  <c r="L182" i="2"/>
  <c r="B183" i="2"/>
  <c r="C183" i="2"/>
  <c r="D183" i="2"/>
  <c r="E183" i="2"/>
  <c r="F183" i="2"/>
  <c r="G183" i="2"/>
  <c r="H183" i="2"/>
  <c r="I183" i="2"/>
  <c r="J183" i="2"/>
  <c r="K183" i="2"/>
  <c r="L183" i="2"/>
  <c r="B184" i="2"/>
  <c r="C184" i="2"/>
  <c r="D184" i="2"/>
  <c r="E184" i="2"/>
  <c r="F184" i="2"/>
  <c r="G184" i="2"/>
  <c r="H184" i="2"/>
  <c r="I184" i="2"/>
  <c r="J184" i="2"/>
  <c r="K184" i="2"/>
  <c r="L184" i="2"/>
  <c r="B185" i="2"/>
  <c r="C185" i="2"/>
  <c r="D185" i="2"/>
  <c r="E185" i="2"/>
  <c r="F185" i="2"/>
  <c r="G185" i="2"/>
  <c r="H185" i="2"/>
  <c r="I185" i="2"/>
  <c r="J185" i="2"/>
  <c r="K185" i="2"/>
  <c r="L185" i="2"/>
  <c r="B186" i="2"/>
  <c r="C186" i="2"/>
  <c r="D186" i="2"/>
  <c r="E186" i="2"/>
  <c r="F186" i="2"/>
  <c r="G186" i="2"/>
  <c r="H186" i="2"/>
  <c r="I186" i="2"/>
  <c r="J186" i="2"/>
  <c r="K186" i="2"/>
  <c r="L186" i="2"/>
  <c r="B187" i="2"/>
  <c r="C187" i="2"/>
  <c r="D187" i="2"/>
  <c r="E187" i="2"/>
  <c r="F187" i="2"/>
  <c r="G187" i="2"/>
  <c r="H187" i="2"/>
  <c r="I187" i="2"/>
  <c r="J187" i="2"/>
  <c r="K187" i="2"/>
  <c r="L187" i="2"/>
  <c r="B188" i="2"/>
  <c r="C188" i="2"/>
  <c r="D188" i="2"/>
  <c r="E188" i="2"/>
  <c r="F188" i="2"/>
  <c r="G188" i="2"/>
  <c r="H188" i="2"/>
  <c r="I188" i="2"/>
  <c r="J188" i="2"/>
  <c r="K188" i="2"/>
  <c r="L188" i="2"/>
  <c r="B189" i="2"/>
  <c r="C189" i="2"/>
  <c r="D189" i="2"/>
  <c r="E189" i="2"/>
  <c r="F189" i="2"/>
  <c r="G189" i="2"/>
  <c r="H189" i="2"/>
  <c r="I189" i="2"/>
  <c r="J189" i="2"/>
  <c r="K189" i="2"/>
  <c r="L189" i="2"/>
  <c r="B190" i="2"/>
  <c r="C190" i="2"/>
  <c r="D190" i="2"/>
  <c r="E190" i="2"/>
  <c r="F190" i="2"/>
  <c r="G190" i="2"/>
  <c r="H190" i="2"/>
  <c r="I190" i="2"/>
  <c r="J190" i="2"/>
  <c r="K190" i="2"/>
  <c r="L190" i="2"/>
  <c r="B191" i="2"/>
  <c r="C191" i="2"/>
  <c r="D191" i="2"/>
  <c r="E191" i="2"/>
  <c r="F191" i="2"/>
  <c r="G191" i="2"/>
  <c r="H191" i="2"/>
  <c r="I191" i="2"/>
  <c r="J191" i="2"/>
  <c r="K191" i="2"/>
  <c r="L191" i="2"/>
  <c r="B192" i="2"/>
  <c r="C192" i="2"/>
  <c r="D192" i="2"/>
  <c r="E192" i="2"/>
  <c r="F192" i="2"/>
  <c r="G192" i="2"/>
  <c r="H192" i="2"/>
  <c r="I192" i="2"/>
  <c r="J192" i="2"/>
  <c r="K192" i="2"/>
  <c r="L192" i="2"/>
  <c r="B193" i="2"/>
  <c r="C193" i="2"/>
  <c r="D193" i="2"/>
  <c r="E193" i="2"/>
  <c r="F193" i="2"/>
  <c r="G193" i="2"/>
  <c r="H193" i="2"/>
  <c r="I193" i="2"/>
  <c r="J193" i="2"/>
  <c r="K193" i="2"/>
  <c r="L193" i="2"/>
  <c r="B194" i="2"/>
  <c r="C194" i="2"/>
  <c r="D194" i="2"/>
  <c r="E194" i="2"/>
  <c r="F194" i="2"/>
  <c r="G194" i="2"/>
  <c r="H194" i="2"/>
  <c r="I194" i="2"/>
  <c r="J194" i="2"/>
  <c r="K194" i="2"/>
  <c r="L194" i="2"/>
  <c r="C176" i="2"/>
  <c r="D176" i="2"/>
  <c r="E176" i="2"/>
  <c r="F176" i="2"/>
  <c r="G176" i="2"/>
  <c r="H176" i="2"/>
  <c r="I176" i="2"/>
  <c r="J176" i="2"/>
  <c r="K176" i="2"/>
  <c r="L176" i="2"/>
  <c r="B176" i="2"/>
  <c r="B132" i="2"/>
  <c r="C132" i="2"/>
  <c r="D132" i="2"/>
  <c r="E132" i="2"/>
  <c r="F132" i="2"/>
  <c r="G132" i="2"/>
  <c r="H132" i="2"/>
  <c r="I132" i="2"/>
  <c r="J132" i="2"/>
  <c r="K132" i="2"/>
  <c r="L132" i="2"/>
  <c r="B133" i="2"/>
  <c r="C133" i="2"/>
  <c r="D133" i="2"/>
  <c r="E133" i="2"/>
  <c r="F133" i="2"/>
  <c r="G133" i="2"/>
  <c r="H133" i="2"/>
  <c r="I133" i="2"/>
  <c r="J133" i="2"/>
  <c r="K133" i="2"/>
  <c r="L133" i="2"/>
  <c r="B134" i="2"/>
  <c r="C134" i="2"/>
  <c r="D134" i="2"/>
  <c r="E134" i="2"/>
  <c r="F134" i="2"/>
  <c r="G134" i="2"/>
  <c r="H134" i="2"/>
  <c r="I134" i="2"/>
  <c r="J134" i="2"/>
  <c r="K134" i="2"/>
  <c r="L134" i="2"/>
  <c r="B135" i="2"/>
  <c r="C135" i="2"/>
  <c r="D135" i="2"/>
  <c r="E135" i="2"/>
  <c r="F135" i="2"/>
  <c r="G135" i="2"/>
  <c r="H135" i="2"/>
  <c r="I135" i="2"/>
  <c r="J135" i="2"/>
  <c r="K135" i="2"/>
  <c r="L135" i="2"/>
  <c r="B136" i="2"/>
  <c r="C136" i="2"/>
  <c r="D136" i="2"/>
  <c r="E136" i="2"/>
  <c r="F136" i="2"/>
  <c r="G136" i="2"/>
  <c r="H136" i="2"/>
  <c r="I136" i="2"/>
  <c r="J136" i="2"/>
  <c r="K136" i="2"/>
  <c r="L136" i="2"/>
  <c r="B137" i="2"/>
  <c r="C137" i="2"/>
  <c r="D137" i="2"/>
  <c r="E137" i="2"/>
  <c r="F137" i="2"/>
  <c r="G137" i="2"/>
  <c r="H137" i="2"/>
  <c r="I137" i="2"/>
  <c r="J137" i="2"/>
  <c r="K137" i="2"/>
  <c r="L137" i="2"/>
  <c r="B138" i="2"/>
  <c r="C138" i="2"/>
  <c r="D138" i="2"/>
  <c r="E138" i="2"/>
  <c r="F138" i="2"/>
  <c r="G138" i="2"/>
  <c r="H138" i="2"/>
  <c r="I138" i="2"/>
  <c r="J138" i="2"/>
  <c r="K138" i="2"/>
  <c r="L138" i="2"/>
  <c r="B139" i="2"/>
  <c r="C139" i="2"/>
  <c r="D139" i="2"/>
  <c r="E139" i="2"/>
  <c r="F139" i="2"/>
  <c r="G139" i="2"/>
  <c r="H139" i="2"/>
  <c r="I139" i="2"/>
  <c r="J139" i="2"/>
  <c r="K139" i="2"/>
  <c r="L139" i="2"/>
  <c r="C131" i="2"/>
  <c r="D131" i="2"/>
  <c r="E131" i="2"/>
  <c r="F131" i="2"/>
  <c r="G131" i="2"/>
  <c r="H131" i="2"/>
  <c r="I131" i="2"/>
  <c r="J131" i="2"/>
  <c r="K131" i="2"/>
  <c r="L131" i="2"/>
  <c r="B131" i="2"/>
  <c r="B105" i="2"/>
  <c r="C105" i="2"/>
  <c r="D105" i="2"/>
  <c r="E105" i="2"/>
  <c r="F105" i="2"/>
  <c r="G105" i="2"/>
  <c r="H105" i="2"/>
  <c r="I105" i="2"/>
  <c r="J105" i="2"/>
  <c r="K105" i="2"/>
  <c r="L105" i="2"/>
  <c r="B106" i="2"/>
  <c r="C106" i="2"/>
  <c r="D106" i="2"/>
  <c r="E106" i="2"/>
  <c r="F106" i="2"/>
  <c r="G106" i="2"/>
  <c r="H106" i="2"/>
  <c r="I106" i="2"/>
  <c r="J106" i="2"/>
  <c r="K106" i="2"/>
  <c r="L106" i="2"/>
  <c r="C104" i="2"/>
  <c r="D104" i="2"/>
  <c r="E104" i="2"/>
  <c r="F104" i="2"/>
  <c r="G104" i="2"/>
  <c r="H104" i="2"/>
  <c r="I104" i="2"/>
  <c r="J104" i="2"/>
  <c r="K104" i="2"/>
  <c r="L104" i="2"/>
  <c r="B104" i="2"/>
  <c r="C60" i="2"/>
  <c r="D60" i="2"/>
  <c r="E60" i="2"/>
  <c r="F60" i="2"/>
  <c r="G60" i="2"/>
  <c r="H60" i="2"/>
  <c r="I60" i="2"/>
  <c r="J60" i="2"/>
  <c r="K60" i="2"/>
  <c r="L60" i="2"/>
  <c r="B60" i="2"/>
  <c r="L73" i="2"/>
  <c r="L82" i="2" s="1"/>
  <c r="B81" i="2"/>
  <c r="C81" i="2"/>
  <c r="D81" i="2"/>
  <c r="E81" i="2"/>
  <c r="F81" i="2"/>
  <c r="G81" i="2"/>
  <c r="H81" i="2"/>
  <c r="I81" i="2"/>
  <c r="J81" i="2"/>
  <c r="K81" i="2"/>
  <c r="B82" i="2"/>
  <c r="C82" i="2"/>
  <c r="D82" i="2"/>
  <c r="E82" i="2"/>
  <c r="F82" i="2"/>
  <c r="G82" i="2"/>
  <c r="H82" i="2"/>
  <c r="I82" i="2"/>
  <c r="J82" i="2"/>
  <c r="K82" i="2"/>
  <c r="B83" i="2"/>
  <c r="C83" i="2"/>
  <c r="D83" i="2"/>
  <c r="E83" i="2"/>
  <c r="F83" i="2"/>
  <c r="G83" i="2"/>
  <c r="H83" i="2"/>
  <c r="I83" i="2"/>
  <c r="J83" i="2"/>
  <c r="K83" i="2"/>
  <c r="B84" i="2"/>
  <c r="C84" i="2"/>
  <c r="D84" i="2"/>
  <c r="E84" i="2"/>
  <c r="F84" i="2"/>
  <c r="G84" i="2"/>
  <c r="H84" i="2"/>
  <c r="I84" i="2"/>
  <c r="J84" i="2"/>
  <c r="K84" i="2"/>
  <c r="B85" i="2"/>
  <c r="C85" i="2"/>
  <c r="D85" i="2"/>
  <c r="E85" i="2"/>
  <c r="F85" i="2"/>
  <c r="G85" i="2"/>
  <c r="H85" i="2"/>
  <c r="I85" i="2"/>
  <c r="J85" i="2"/>
  <c r="K85" i="2"/>
  <c r="C80" i="2"/>
  <c r="D80" i="2"/>
  <c r="E80" i="2"/>
  <c r="F80" i="2"/>
  <c r="G80" i="2"/>
  <c r="H80" i="2"/>
  <c r="I80" i="2"/>
  <c r="J80" i="2"/>
  <c r="K80" i="2"/>
  <c r="B80" i="2"/>
  <c r="L83" i="2" l="1"/>
  <c r="L85" i="2"/>
  <c r="L80" i="2"/>
  <c r="L81" i="2"/>
  <c r="L84" i="2"/>
  <c r="B38" i="2"/>
  <c r="C38" i="2"/>
  <c r="D38" i="2"/>
  <c r="E38" i="2"/>
  <c r="F38" i="2"/>
  <c r="G38" i="2"/>
  <c r="H38" i="2"/>
  <c r="I38" i="2"/>
  <c r="J38" i="2"/>
  <c r="K38" i="2"/>
  <c r="L38" i="2"/>
  <c r="B39" i="2"/>
  <c r="C39" i="2"/>
  <c r="D39" i="2"/>
  <c r="E39" i="2"/>
  <c r="F39" i="2"/>
  <c r="G39" i="2"/>
  <c r="H39" i="2"/>
  <c r="I39" i="2"/>
  <c r="J39" i="2"/>
  <c r="K39" i="2"/>
  <c r="L39" i="2"/>
  <c r="B40" i="2"/>
  <c r="C40" i="2"/>
  <c r="D40" i="2"/>
  <c r="E40" i="2"/>
  <c r="F40" i="2"/>
  <c r="G40" i="2"/>
  <c r="H40" i="2"/>
  <c r="I40" i="2"/>
  <c r="J40" i="2"/>
  <c r="K40" i="2"/>
  <c r="L40" i="2"/>
  <c r="B41" i="2"/>
  <c r="C41" i="2"/>
  <c r="D41" i="2"/>
  <c r="E41" i="2"/>
  <c r="F41" i="2"/>
  <c r="G41" i="2"/>
  <c r="H41" i="2"/>
  <c r="I41" i="2"/>
  <c r="J41" i="2"/>
  <c r="K41" i="2"/>
  <c r="L41" i="2"/>
  <c r="B42" i="2"/>
  <c r="C42" i="2"/>
  <c r="D42" i="2"/>
  <c r="E42" i="2"/>
  <c r="F42" i="2"/>
  <c r="G42" i="2"/>
  <c r="H42" i="2"/>
  <c r="I42" i="2"/>
  <c r="J42" i="2"/>
  <c r="K42" i="2"/>
  <c r="L42" i="2"/>
  <c r="C37" i="2"/>
  <c r="D37" i="2"/>
  <c r="E37" i="2"/>
  <c r="F37" i="2"/>
  <c r="G37" i="2"/>
  <c r="H37" i="2"/>
  <c r="I37" i="2"/>
  <c r="J37" i="2"/>
  <c r="K37" i="2"/>
  <c r="L37" i="2"/>
  <c r="B37" i="2"/>
  <c r="B14" i="2"/>
  <c r="L14" i="2"/>
  <c r="K14" i="2"/>
  <c r="J14" i="2"/>
  <c r="I14" i="2"/>
  <c r="H14" i="2"/>
  <c r="G14" i="2"/>
  <c r="F14" i="2"/>
  <c r="E14" i="2"/>
  <c r="D14" i="2"/>
  <c r="C14" i="2"/>
  <c r="B26" i="3" l="1"/>
  <c r="C26" i="3"/>
  <c r="D26" i="3"/>
  <c r="E26" i="3"/>
  <c r="F26" i="3"/>
  <c r="G26" i="3"/>
  <c r="H26" i="3"/>
  <c r="I26" i="3"/>
  <c r="J26" i="3"/>
  <c r="K26" i="3"/>
  <c r="L26" i="3"/>
  <c r="B27" i="3"/>
  <c r="C27" i="3"/>
  <c r="D27" i="3"/>
  <c r="E27" i="3"/>
  <c r="F27" i="3"/>
  <c r="G27" i="3"/>
  <c r="H27" i="3"/>
  <c r="I27" i="3"/>
  <c r="J27" i="3"/>
  <c r="K27" i="3"/>
  <c r="L27" i="3"/>
  <c r="C25" i="3"/>
  <c r="D25" i="3"/>
  <c r="E25" i="3"/>
  <c r="F25" i="3"/>
  <c r="G25" i="3"/>
  <c r="H25" i="3"/>
  <c r="I25" i="3"/>
  <c r="J25" i="3"/>
  <c r="K25" i="3"/>
  <c r="L25" i="3"/>
  <c r="B25" i="3"/>
  <c r="B19" i="4"/>
  <c r="C19" i="4"/>
  <c r="D19" i="4"/>
  <c r="E19" i="4"/>
  <c r="F19" i="4"/>
  <c r="G19" i="4"/>
  <c r="H19" i="4"/>
  <c r="I19" i="4"/>
  <c r="J19" i="4"/>
  <c r="K19" i="4"/>
  <c r="L19" i="4"/>
  <c r="B20" i="4"/>
  <c r="C20" i="4"/>
  <c r="D20" i="4"/>
  <c r="E20" i="4"/>
  <c r="F20" i="4"/>
  <c r="G20" i="4"/>
  <c r="H20" i="4"/>
  <c r="I20" i="4"/>
  <c r="J20" i="4"/>
  <c r="K20" i="4"/>
  <c r="L20" i="4"/>
  <c r="B21" i="4"/>
  <c r="C21" i="4"/>
  <c r="D21" i="4"/>
  <c r="E21" i="4"/>
  <c r="F21" i="4"/>
  <c r="G21" i="4"/>
  <c r="H21" i="4"/>
  <c r="I21" i="4"/>
  <c r="J21" i="4"/>
  <c r="K21" i="4"/>
  <c r="L21" i="4"/>
  <c r="C18" i="4"/>
  <c r="D18" i="4"/>
  <c r="E18" i="4"/>
  <c r="F18" i="4"/>
  <c r="G18" i="4"/>
  <c r="H18" i="4"/>
  <c r="I18" i="4"/>
  <c r="J18" i="4"/>
  <c r="K18" i="4"/>
  <c r="L18" i="4"/>
  <c r="B18" i="4"/>
  <c r="B57" i="1"/>
  <c r="C57" i="1"/>
  <c r="D57" i="1"/>
  <c r="E57" i="1"/>
  <c r="F57" i="1"/>
  <c r="G57" i="1"/>
  <c r="H57" i="1"/>
  <c r="I57" i="1"/>
  <c r="B58" i="1"/>
  <c r="C58" i="1"/>
  <c r="D58" i="1"/>
  <c r="E58" i="1"/>
  <c r="F58" i="1"/>
  <c r="G58" i="1"/>
  <c r="H58" i="1"/>
  <c r="I58" i="1"/>
  <c r="B59" i="1"/>
  <c r="C59" i="1"/>
  <c r="D59" i="1"/>
  <c r="E59" i="1"/>
  <c r="F59" i="1"/>
  <c r="G59" i="1"/>
  <c r="H59" i="1"/>
  <c r="I59" i="1"/>
  <c r="B60" i="1"/>
  <c r="C60" i="1"/>
  <c r="D60" i="1"/>
  <c r="E60" i="1"/>
  <c r="F60" i="1"/>
  <c r="G60" i="1"/>
  <c r="H60" i="1"/>
  <c r="I60" i="1"/>
  <c r="B61" i="1"/>
  <c r="C61" i="1"/>
  <c r="D61" i="1"/>
  <c r="E61" i="1"/>
  <c r="F61" i="1"/>
  <c r="G61" i="1"/>
  <c r="H61" i="1"/>
  <c r="I61" i="1"/>
  <c r="C56" i="1"/>
  <c r="D56" i="1"/>
  <c r="E56" i="1"/>
  <c r="F56" i="1"/>
  <c r="G56" i="1"/>
  <c r="H56" i="1"/>
  <c r="I56" i="1"/>
  <c r="B56" i="1"/>
  <c r="B31" i="1"/>
  <c r="C31" i="1"/>
  <c r="D31" i="1"/>
  <c r="E31" i="1"/>
  <c r="F31" i="1"/>
  <c r="G31" i="1"/>
  <c r="H31" i="1"/>
  <c r="I31" i="1"/>
  <c r="B32" i="1"/>
  <c r="C32" i="1"/>
  <c r="D32" i="1"/>
  <c r="E32" i="1"/>
  <c r="F32" i="1"/>
  <c r="G32" i="1"/>
  <c r="H32" i="1"/>
  <c r="I32" i="1"/>
  <c r="B33" i="1"/>
  <c r="C33" i="1"/>
  <c r="D33" i="1"/>
  <c r="E33" i="1"/>
  <c r="F33" i="1"/>
  <c r="G33" i="1"/>
  <c r="H33" i="1"/>
  <c r="I33" i="1"/>
  <c r="C30" i="1"/>
  <c r="D30" i="1"/>
  <c r="E30" i="1"/>
  <c r="F30" i="1"/>
  <c r="G30" i="1"/>
  <c r="H30" i="1"/>
  <c r="I30" i="1"/>
  <c r="B30" i="1"/>
  <c r="C9" i="1" l="1"/>
  <c r="D9" i="1"/>
  <c r="E9" i="1"/>
  <c r="F9" i="1"/>
  <c r="G9" i="1"/>
  <c r="H9" i="1"/>
  <c r="I9" i="1"/>
  <c r="B9" i="1"/>
  <c r="B56" i="3"/>
  <c r="C56" i="3"/>
  <c r="D56" i="3"/>
  <c r="E56" i="3"/>
  <c r="F56" i="3"/>
  <c r="G56" i="3"/>
  <c r="H56" i="3"/>
  <c r="I56" i="3"/>
  <c r="J56" i="3"/>
  <c r="K56" i="3"/>
  <c r="L56" i="3"/>
  <c r="C55" i="3"/>
  <c r="D55" i="3"/>
  <c r="E55" i="3"/>
  <c r="F55" i="3"/>
  <c r="G55" i="3"/>
  <c r="H55" i="3"/>
  <c r="I55" i="3"/>
  <c r="J55" i="3"/>
  <c r="K55" i="3"/>
  <c r="L55" i="3"/>
  <c r="B55" i="3"/>
  <c r="J71" i="5"/>
  <c r="B72" i="5"/>
  <c r="C72" i="5"/>
  <c r="D72" i="5"/>
  <c r="E72" i="5"/>
  <c r="F72" i="5"/>
  <c r="G72" i="5"/>
  <c r="H72" i="5"/>
  <c r="I72" i="5"/>
  <c r="J72" i="5"/>
  <c r="K72" i="5"/>
  <c r="L72" i="5"/>
  <c r="C71" i="5"/>
  <c r="D71" i="5"/>
  <c r="E71" i="5"/>
  <c r="F71" i="5"/>
  <c r="G71" i="5"/>
  <c r="H71" i="5"/>
  <c r="I71" i="5"/>
  <c r="K71" i="5"/>
  <c r="L71" i="5"/>
  <c r="B71" i="5"/>
  <c r="L45" i="5"/>
  <c r="C43" i="5"/>
  <c r="D43" i="5"/>
  <c r="E43" i="5"/>
  <c r="F43" i="5"/>
  <c r="G43" i="5"/>
  <c r="H43" i="5"/>
  <c r="I43" i="5"/>
  <c r="J43" i="5"/>
  <c r="K43" i="5"/>
  <c r="L43" i="5"/>
  <c r="C44" i="5"/>
  <c r="D44" i="5"/>
  <c r="E44" i="5"/>
  <c r="F44" i="5"/>
  <c r="G44" i="5"/>
  <c r="H44" i="5"/>
  <c r="I44" i="5"/>
  <c r="J44" i="5"/>
  <c r="K44" i="5"/>
  <c r="L44" i="5"/>
  <c r="C45" i="5"/>
  <c r="D45" i="5"/>
  <c r="E45" i="5"/>
  <c r="F45" i="5"/>
  <c r="G45" i="5"/>
  <c r="H45" i="5"/>
  <c r="I45" i="5"/>
  <c r="J45" i="5"/>
  <c r="K45" i="5"/>
  <c r="C46" i="5"/>
  <c r="D46" i="5"/>
  <c r="E46" i="5"/>
  <c r="F46" i="5"/>
  <c r="G46" i="5"/>
  <c r="H46" i="5"/>
  <c r="I46" i="5"/>
  <c r="J46" i="5"/>
  <c r="K46" i="5"/>
  <c r="L46" i="5"/>
  <c r="C47" i="5"/>
  <c r="D47" i="5"/>
  <c r="E47" i="5"/>
  <c r="F47" i="5"/>
  <c r="G47" i="5"/>
  <c r="H47" i="5"/>
  <c r="I47" i="5"/>
  <c r="J47" i="5"/>
  <c r="K47" i="5"/>
  <c r="L47" i="5"/>
  <c r="C48" i="5"/>
  <c r="D48" i="5"/>
  <c r="E48" i="5"/>
  <c r="F48" i="5"/>
  <c r="G48" i="5"/>
  <c r="H48" i="5"/>
  <c r="I48" i="5"/>
  <c r="J48" i="5"/>
  <c r="K48" i="5"/>
  <c r="L48" i="5"/>
  <c r="C49" i="5"/>
  <c r="D49" i="5"/>
  <c r="E49" i="5"/>
  <c r="F49" i="5"/>
  <c r="G49" i="5"/>
  <c r="H49" i="5"/>
  <c r="I49" i="5"/>
  <c r="J49" i="5"/>
  <c r="K49" i="5"/>
  <c r="L49" i="5"/>
  <c r="C50" i="5"/>
  <c r="D50" i="5"/>
  <c r="E50" i="5"/>
  <c r="F50" i="5"/>
  <c r="G50" i="5"/>
  <c r="H50" i="5"/>
  <c r="I50" i="5"/>
  <c r="J50" i="5"/>
  <c r="K50" i="5"/>
  <c r="L50" i="5"/>
  <c r="C51" i="5"/>
  <c r="D51" i="5"/>
  <c r="E51" i="5"/>
  <c r="F51" i="5"/>
  <c r="G51" i="5"/>
  <c r="H51" i="5"/>
  <c r="I51" i="5"/>
  <c r="J51" i="5"/>
  <c r="K51" i="5"/>
  <c r="L51" i="5"/>
  <c r="B44" i="5"/>
  <c r="B45" i="5"/>
  <c r="B46" i="5"/>
  <c r="B47" i="5"/>
  <c r="B48" i="5"/>
  <c r="B49" i="5"/>
  <c r="B50" i="5"/>
  <c r="B51" i="5"/>
  <c r="B43" i="5"/>
  <c r="B16" i="5"/>
  <c r="C16" i="5"/>
  <c r="D16" i="5"/>
  <c r="E16" i="5"/>
  <c r="F16" i="5"/>
  <c r="G16" i="5"/>
  <c r="H16" i="5"/>
  <c r="I16" i="5"/>
  <c r="J16" i="5"/>
  <c r="K16" i="5"/>
  <c r="L16" i="5"/>
  <c r="C15" i="5"/>
  <c r="D15" i="5"/>
  <c r="E15" i="5"/>
  <c r="F15" i="5"/>
  <c r="G15" i="5"/>
  <c r="H15" i="5"/>
  <c r="I15" i="5"/>
  <c r="J15" i="5"/>
  <c r="K15" i="5"/>
  <c r="L15" i="5"/>
  <c r="B15" i="5"/>
  <c r="B103" i="8"/>
  <c r="C103" i="8"/>
  <c r="D103" i="8"/>
  <c r="E103" i="8"/>
  <c r="F103" i="8"/>
  <c r="G103" i="8"/>
  <c r="H103" i="8"/>
  <c r="I103" i="8"/>
  <c r="J103" i="8"/>
  <c r="B104" i="8"/>
  <c r="C104" i="8"/>
  <c r="D104" i="8"/>
  <c r="E104" i="8"/>
  <c r="F104" i="8"/>
  <c r="G104" i="8"/>
  <c r="H104" i="8"/>
  <c r="I104" i="8"/>
  <c r="J104" i="8"/>
  <c r="C102" i="8"/>
  <c r="D102" i="8"/>
  <c r="E102" i="8"/>
  <c r="F102" i="8"/>
  <c r="G102" i="8"/>
  <c r="H102" i="8"/>
  <c r="I102" i="8"/>
  <c r="J102" i="8"/>
  <c r="B102" i="8"/>
  <c r="B72" i="8"/>
  <c r="C72" i="8"/>
  <c r="D72" i="8"/>
  <c r="E72" i="8"/>
  <c r="F72" i="8"/>
  <c r="G72" i="8"/>
  <c r="H72" i="8"/>
  <c r="I72" i="8"/>
  <c r="B73" i="8"/>
  <c r="C73" i="8"/>
  <c r="D73" i="8"/>
  <c r="E73" i="8"/>
  <c r="F73" i="8"/>
  <c r="G73" i="8"/>
  <c r="H73" i="8"/>
  <c r="I73" i="8"/>
  <c r="C71" i="8"/>
  <c r="D71" i="8"/>
  <c r="E71" i="8"/>
  <c r="F71" i="8"/>
  <c r="G71" i="8"/>
  <c r="H71" i="8"/>
  <c r="I71" i="8"/>
  <c r="B71" i="8"/>
  <c r="C23" i="8"/>
  <c r="C24" i="8"/>
  <c r="C25" i="8"/>
  <c r="C26" i="8"/>
  <c r="C27" i="8"/>
  <c r="C28" i="8"/>
  <c r="C29" i="8"/>
  <c r="C30" i="8"/>
  <c r="E23" i="8"/>
  <c r="F23" i="8"/>
  <c r="E24" i="8"/>
  <c r="F24" i="8"/>
  <c r="E25" i="8"/>
  <c r="F25" i="8"/>
  <c r="E26" i="8"/>
  <c r="F26" i="8"/>
  <c r="E27" i="8"/>
  <c r="F27" i="8"/>
  <c r="E28" i="8"/>
  <c r="F28" i="8"/>
  <c r="E29" i="8"/>
  <c r="F29" i="8"/>
  <c r="E30" i="8"/>
  <c r="F30" i="8"/>
  <c r="B24" i="8"/>
  <c r="D24" i="8"/>
  <c r="G24" i="8"/>
  <c r="H24" i="8"/>
  <c r="I24" i="8"/>
  <c r="J24" i="8"/>
  <c r="K24" i="8"/>
  <c r="L24" i="8"/>
  <c r="B25" i="8"/>
  <c r="D25" i="8"/>
  <c r="G25" i="8"/>
  <c r="H25" i="8"/>
  <c r="I25" i="8"/>
  <c r="J25" i="8"/>
  <c r="K25" i="8"/>
  <c r="L25" i="8"/>
  <c r="B26" i="8"/>
  <c r="D26" i="8"/>
  <c r="G26" i="8"/>
  <c r="H26" i="8"/>
  <c r="I26" i="8"/>
  <c r="J26" i="8"/>
  <c r="K26" i="8"/>
  <c r="L26" i="8"/>
  <c r="B27" i="8"/>
  <c r="D27" i="8"/>
  <c r="G27" i="8"/>
  <c r="H27" i="8"/>
  <c r="I27" i="8"/>
  <c r="J27" i="8"/>
  <c r="K27" i="8"/>
  <c r="L27" i="8"/>
  <c r="B28" i="8"/>
  <c r="D28" i="8"/>
  <c r="G28" i="8"/>
  <c r="H28" i="8"/>
  <c r="I28" i="8"/>
  <c r="J28" i="8"/>
  <c r="K28" i="8"/>
  <c r="L28" i="8"/>
  <c r="B29" i="8"/>
  <c r="D29" i="8"/>
  <c r="G29" i="8"/>
  <c r="H29" i="8"/>
  <c r="I29" i="8"/>
  <c r="J29" i="8"/>
  <c r="K29" i="8"/>
  <c r="L29" i="8"/>
  <c r="B30" i="8"/>
  <c r="D30" i="8"/>
  <c r="G30" i="8"/>
  <c r="H30" i="8"/>
  <c r="I30" i="8"/>
  <c r="J30" i="8"/>
  <c r="K30" i="8"/>
  <c r="L30" i="8"/>
  <c r="D23" i="8"/>
  <c r="G23" i="8"/>
  <c r="H23" i="8"/>
  <c r="I23" i="8"/>
  <c r="J23" i="8"/>
  <c r="K23" i="8"/>
  <c r="L23" i="8"/>
  <c r="B23" i="8"/>
  <c r="B55" i="7" l="1"/>
  <c r="C55" i="7"/>
  <c r="D55" i="7"/>
  <c r="E55" i="7"/>
  <c r="F55" i="7"/>
  <c r="G55" i="7"/>
  <c r="H55" i="7"/>
  <c r="I55" i="7"/>
  <c r="J55" i="7"/>
  <c r="K55" i="7"/>
  <c r="L55" i="7"/>
  <c r="B56" i="7"/>
  <c r="C56" i="7"/>
  <c r="D56" i="7"/>
  <c r="E56" i="7"/>
  <c r="F56" i="7"/>
  <c r="G56" i="7"/>
  <c r="H56" i="7"/>
  <c r="I56" i="7"/>
  <c r="J56" i="7"/>
  <c r="K56" i="7"/>
  <c r="L56" i="7"/>
  <c r="B57" i="7"/>
  <c r="C57" i="7"/>
  <c r="D57" i="7"/>
  <c r="E57" i="7"/>
  <c r="F57" i="7"/>
  <c r="G57" i="7"/>
  <c r="H57" i="7"/>
  <c r="I57" i="7"/>
  <c r="J57" i="7"/>
  <c r="K57" i="7"/>
  <c r="L57" i="7"/>
  <c r="B58" i="7"/>
  <c r="C58" i="7"/>
  <c r="D58" i="7"/>
  <c r="E58" i="7"/>
  <c r="F58" i="7"/>
  <c r="G58" i="7"/>
  <c r="H58" i="7"/>
  <c r="I58" i="7"/>
  <c r="J58" i="7"/>
  <c r="K58" i="7"/>
  <c r="L58" i="7"/>
  <c r="B59" i="7"/>
  <c r="C59" i="7"/>
  <c r="D59" i="7"/>
  <c r="E59" i="7"/>
  <c r="F59" i="7"/>
  <c r="G59" i="7"/>
  <c r="H59" i="7"/>
  <c r="I59" i="7"/>
  <c r="J59" i="7"/>
  <c r="K59" i="7"/>
  <c r="L59" i="7"/>
  <c r="C54" i="7"/>
  <c r="D54" i="7"/>
  <c r="E54" i="7"/>
  <c r="F54" i="7"/>
  <c r="G54" i="7"/>
  <c r="H54" i="7"/>
  <c r="I54" i="7"/>
  <c r="J54" i="7"/>
  <c r="K54" i="7"/>
  <c r="L54" i="7"/>
  <c r="B54" i="7"/>
  <c r="B27" i="7"/>
  <c r="C27" i="7"/>
  <c r="D27" i="7"/>
  <c r="E27" i="7"/>
  <c r="F27" i="7"/>
  <c r="G27" i="7"/>
  <c r="H27" i="7"/>
  <c r="I27" i="7"/>
  <c r="J27" i="7"/>
  <c r="K27" i="7"/>
  <c r="L27" i="7"/>
  <c r="B28" i="7"/>
  <c r="C28" i="7"/>
  <c r="D28" i="7"/>
  <c r="E28" i="7"/>
  <c r="F28" i="7"/>
  <c r="G28" i="7"/>
  <c r="H28" i="7"/>
  <c r="I28" i="7"/>
  <c r="J28" i="7"/>
  <c r="K28" i="7"/>
  <c r="L28" i="7"/>
  <c r="B29" i="7"/>
  <c r="C29" i="7"/>
  <c r="D29" i="7"/>
  <c r="E29" i="7"/>
  <c r="F29" i="7"/>
  <c r="G29" i="7"/>
  <c r="H29" i="7"/>
  <c r="I29" i="7"/>
  <c r="J29" i="7"/>
  <c r="K29" i="7"/>
  <c r="L29" i="7"/>
  <c r="C26" i="7"/>
  <c r="D26" i="7"/>
  <c r="E26" i="7"/>
  <c r="F26" i="7"/>
  <c r="G26" i="7"/>
  <c r="H26" i="7"/>
  <c r="I26" i="7"/>
  <c r="J26" i="7"/>
  <c r="K26" i="7"/>
  <c r="L26" i="7"/>
  <c r="B26" i="7"/>
  <c r="B94" i="10"/>
  <c r="C94" i="10"/>
  <c r="D94" i="10"/>
  <c r="E94" i="10"/>
  <c r="F94" i="10"/>
  <c r="G94" i="10"/>
  <c r="H94" i="10"/>
  <c r="I94" i="10"/>
  <c r="J94" i="10"/>
  <c r="K94" i="10"/>
  <c r="L94" i="10"/>
  <c r="C93" i="10"/>
  <c r="D93" i="10"/>
  <c r="E93" i="10"/>
  <c r="F93" i="10"/>
  <c r="G93" i="10"/>
  <c r="H93" i="10"/>
  <c r="I93" i="10"/>
  <c r="J93" i="10"/>
  <c r="K93" i="10"/>
  <c r="L93" i="10"/>
  <c r="B93" i="10"/>
  <c r="B74" i="10"/>
  <c r="C74" i="10"/>
  <c r="D74" i="10"/>
  <c r="E74" i="10"/>
  <c r="F74" i="10"/>
  <c r="G74" i="10"/>
  <c r="H74" i="10"/>
  <c r="I74" i="10"/>
  <c r="J74" i="10"/>
  <c r="K74" i="10"/>
  <c r="L74" i="10"/>
  <c r="C73" i="10"/>
  <c r="D73" i="10"/>
  <c r="E73" i="10"/>
  <c r="F73" i="10"/>
  <c r="G73" i="10"/>
  <c r="H73" i="10"/>
  <c r="I73" i="10"/>
  <c r="J73" i="10"/>
  <c r="K73" i="10"/>
  <c r="L73" i="10"/>
  <c r="B73" i="10"/>
  <c r="B42" i="10"/>
  <c r="C42" i="10"/>
  <c r="D42" i="10"/>
  <c r="E42" i="10"/>
  <c r="F42" i="10"/>
  <c r="G42" i="10"/>
  <c r="H42" i="10"/>
  <c r="I42" i="10"/>
  <c r="J42" i="10"/>
  <c r="K42" i="10"/>
  <c r="L42" i="10"/>
  <c r="B43" i="10"/>
  <c r="C43" i="10"/>
  <c r="D43" i="10"/>
  <c r="E43" i="10"/>
  <c r="F43" i="10"/>
  <c r="G43" i="10"/>
  <c r="H43" i="10"/>
  <c r="I43" i="10"/>
  <c r="J43" i="10"/>
  <c r="K43" i="10"/>
  <c r="L43" i="10"/>
  <c r="B44" i="10"/>
  <c r="C44" i="10"/>
  <c r="D44" i="10"/>
  <c r="E44" i="10"/>
  <c r="F44" i="10"/>
  <c r="G44" i="10"/>
  <c r="H44" i="10"/>
  <c r="I44" i="10"/>
  <c r="J44" i="10"/>
  <c r="K44" i="10"/>
  <c r="L44" i="10"/>
  <c r="C41" i="10"/>
  <c r="D41" i="10"/>
  <c r="E41" i="10"/>
  <c r="F41" i="10"/>
  <c r="G41" i="10"/>
  <c r="H41" i="10"/>
  <c r="I41" i="10"/>
  <c r="J41" i="10"/>
  <c r="K41" i="10"/>
  <c r="L41" i="10"/>
  <c r="B41" i="10"/>
  <c r="L18" i="10"/>
  <c r="L19" i="10"/>
  <c r="L17" i="10"/>
  <c r="K10" i="10"/>
  <c r="K17" i="10" s="1"/>
  <c r="J10" i="10"/>
  <c r="J19" i="10" s="1"/>
  <c r="I10" i="10"/>
  <c r="I17" i="10" s="1"/>
  <c r="H10" i="10"/>
  <c r="H18" i="10" s="1"/>
  <c r="G10" i="10"/>
  <c r="G17" i="10" s="1"/>
  <c r="F10" i="10"/>
  <c r="F17" i="10" s="1"/>
  <c r="E10" i="10"/>
  <c r="E19" i="10" s="1"/>
  <c r="D10" i="10"/>
  <c r="D19" i="10" s="1"/>
  <c r="C10" i="10"/>
  <c r="C18" i="10" s="1"/>
  <c r="B10" i="10"/>
  <c r="B19" i="10" s="1"/>
  <c r="B130" i="10"/>
  <c r="C130" i="10"/>
  <c r="D130" i="10"/>
  <c r="E130" i="10"/>
  <c r="F130" i="10"/>
  <c r="G130" i="10"/>
  <c r="H130" i="10"/>
  <c r="I130" i="10"/>
  <c r="J130" i="10"/>
  <c r="K130" i="10"/>
  <c r="L130" i="10"/>
  <c r="B131" i="10"/>
  <c r="C131" i="10"/>
  <c r="D131" i="10"/>
  <c r="E131" i="10"/>
  <c r="F131" i="10"/>
  <c r="G131" i="10"/>
  <c r="H131" i="10"/>
  <c r="I131" i="10"/>
  <c r="J131" i="10"/>
  <c r="K131" i="10"/>
  <c r="L131" i="10"/>
  <c r="B132" i="10"/>
  <c r="C132" i="10"/>
  <c r="D132" i="10"/>
  <c r="E132" i="10"/>
  <c r="F132" i="10"/>
  <c r="G132" i="10"/>
  <c r="H132" i="10"/>
  <c r="I132" i="10"/>
  <c r="J132" i="10"/>
  <c r="K132" i="10"/>
  <c r="L132" i="10"/>
  <c r="B133" i="10"/>
  <c r="C133" i="10"/>
  <c r="D133" i="10"/>
  <c r="E133" i="10"/>
  <c r="F133" i="10"/>
  <c r="G133" i="10"/>
  <c r="H133" i="10"/>
  <c r="I133" i="10"/>
  <c r="J133" i="10"/>
  <c r="K133" i="10"/>
  <c r="L133" i="10"/>
  <c r="B134" i="10"/>
  <c r="C134" i="10"/>
  <c r="D134" i="10"/>
  <c r="E134" i="10"/>
  <c r="F134" i="10"/>
  <c r="G134" i="10"/>
  <c r="H134" i="10"/>
  <c r="I134" i="10"/>
  <c r="J134" i="10"/>
  <c r="K134" i="10"/>
  <c r="L134" i="10"/>
  <c r="C129" i="10"/>
  <c r="D129" i="10"/>
  <c r="E129" i="10"/>
  <c r="F129" i="10"/>
  <c r="G129" i="10"/>
  <c r="H129" i="10"/>
  <c r="I129" i="10"/>
  <c r="J129" i="10"/>
  <c r="K129" i="10"/>
  <c r="L129" i="10"/>
  <c r="B129" i="10"/>
  <c r="G19" i="10" l="1"/>
  <c r="F18" i="10"/>
  <c r="B18" i="10"/>
  <c r="G18" i="10"/>
  <c r="B17" i="10"/>
  <c r="E17" i="10"/>
  <c r="D17" i="10"/>
  <c r="C17" i="10"/>
  <c r="F19" i="10"/>
  <c r="C19" i="10"/>
  <c r="K18" i="10"/>
  <c r="J18" i="10"/>
  <c r="I18" i="10"/>
  <c r="I19" i="10"/>
  <c r="J17" i="10"/>
  <c r="H17" i="10"/>
  <c r="E18" i="10"/>
  <c r="K19" i="10"/>
  <c r="H19" i="10"/>
  <c r="D18" i="10"/>
  <c r="B34" i="9"/>
  <c r="C34" i="9"/>
  <c r="D34" i="9"/>
  <c r="E34" i="9"/>
  <c r="F34" i="9"/>
  <c r="G34" i="9"/>
  <c r="H34" i="9"/>
  <c r="I34" i="9"/>
  <c r="J34" i="9"/>
  <c r="K34" i="9"/>
  <c r="L34" i="9"/>
  <c r="B35" i="9"/>
  <c r="C35" i="9"/>
  <c r="D35" i="9"/>
  <c r="E35" i="9"/>
  <c r="F35" i="9"/>
  <c r="G35" i="9"/>
  <c r="H35" i="9"/>
  <c r="I35" i="9"/>
  <c r="J35" i="9"/>
  <c r="K35" i="9"/>
  <c r="L35" i="9"/>
  <c r="B36" i="9"/>
  <c r="C36" i="9"/>
  <c r="D36" i="9"/>
  <c r="E36" i="9"/>
  <c r="F36" i="9"/>
  <c r="G36" i="9"/>
  <c r="H36" i="9"/>
  <c r="I36" i="9"/>
  <c r="J36" i="9"/>
  <c r="K36" i="9"/>
  <c r="L36" i="9"/>
  <c r="B37" i="9"/>
  <c r="C37" i="9"/>
  <c r="D37" i="9"/>
  <c r="E37" i="9"/>
  <c r="F37" i="9"/>
  <c r="G37" i="9"/>
  <c r="H37" i="9"/>
  <c r="I37" i="9"/>
  <c r="J37" i="9"/>
  <c r="K37" i="9"/>
  <c r="L37" i="9"/>
  <c r="B38" i="9"/>
  <c r="C38" i="9"/>
  <c r="D38" i="9"/>
  <c r="E38" i="9"/>
  <c r="F38" i="9"/>
  <c r="G38" i="9"/>
  <c r="H38" i="9"/>
  <c r="I38" i="9"/>
  <c r="J38" i="9"/>
  <c r="K38" i="9"/>
  <c r="L38" i="9"/>
  <c r="B39" i="9"/>
  <c r="C39" i="9"/>
  <c r="D39" i="9"/>
  <c r="E39" i="9"/>
  <c r="F39" i="9"/>
  <c r="G39" i="9"/>
  <c r="H39" i="9"/>
  <c r="I39" i="9"/>
  <c r="J39" i="9"/>
  <c r="K39" i="9"/>
  <c r="L39" i="9"/>
  <c r="B40" i="9"/>
  <c r="C40" i="9"/>
  <c r="D40" i="9"/>
  <c r="E40" i="9"/>
  <c r="F40" i="9"/>
  <c r="G40" i="9"/>
  <c r="H40" i="9"/>
  <c r="I40" i="9"/>
  <c r="J40" i="9"/>
  <c r="K40" i="9"/>
  <c r="L40" i="9"/>
  <c r="B41" i="9"/>
  <c r="C41" i="9"/>
  <c r="D41" i="9"/>
  <c r="E41" i="9"/>
  <c r="F41" i="9"/>
  <c r="G41" i="9"/>
  <c r="H41" i="9"/>
  <c r="I41" i="9"/>
  <c r="J41" i="9"/>
  <c r="K41" i="9"/>
  <c r="L41" i="9"/>
  <c r="B42" i="9"/>
  <c r="C42" i="9"/>
  <c r="D42" i="9"/>
  <c r="E42" i="9"/>
  <c r="F42" i="9"/>
  <c r="G42" i="9"/>
  <c r="H42" i="9"/>
  <c r="I42" i="9"/>
  <c r="J42" i="9"/>
  <c r="K42" i="9"/>
  <c r="L42" i="9"/>
  <c r="B43" i="9"/>
  <c r="C43" i="9"/>
  <c r="D43" i="9"/>
  <c r="E43" i="9"/>
  <c r="F43" i="9"/>
  <c r="G43" i="9"/>
  <c r="H43" i="9"/>
  <c r="I43" i="9"/>
  <c r="J43" i="9"/>
  <c r="K43" i="9"/>
  <c r="L43" i="9"/>
  <c r="B44" i="9"/>
  <c r="C44" i="9"/>
  <c r="D44" i="9"/>
  <c r="E44" i="9"/>
  <c r="F44" i="9"/>
  <c r="G44" i="9"/>
  <c r="H44" i="9"/>
  <c r="I44" i="9"/>
  <c r="J44" i="9"/>
  <c r="K44" i="9"/>
  <c r="L44" i="9"/>
  <c r="B45" i="9"/>
  <c r="C45" i="9"/>
  <c r="D45" i="9"/>
  <c r="E45" i="9"/>
  <c r="F45" i="9"/>
  <c r="G45" i="9"/>
  <c r="H45" i="9"/>
  <c r="I45" i="9"/>
  <c r="J45" i="9"/>
  <c r="K45" i="9"/>
  <c r="L45" i="9"/>
  <c r="B46" i="9"/>
  <c r="C46" i="9"/>
  <c r="D46" i="9"/>
  <c r="E46" i="9"/>
  <c r="F46" i="9"/>
  <c r="G46" i="9"/>
  <c r="H46" i="9"/>
  <c r="I46" i="9"/>
  <c r="J46" i="9"/>
  <c r="K46" i="9"/>
  <c r="L46" i="9"/>
  <c r="B47" i="9"/>
  <c r="C47" i="9"/>
  <c r="D47" i="9"/>
  <c r="E47" i="9"/>
  <c r="F47" i="9"/>
  <c r="G47" i="9"/>
  <c r="H47" i="9"/>
  <c r="I47" i="9"/>
  <c r="J47" i="9"/>
  <c r="K47" i="9"/>
  <c r="L47" i="9"/>
  <c r="B48" i="9"/>
  <c r="C48" i="9"/>
  <c r="D48" i="9"/>
  <c r="E48" i="9"/>
  <c r="F48" i="9"/>
  <c r="G48" i="9"/>
  <c r="H48" i="9"/>
  <c r="I48" i="9"/>
  <c r="J48" i="9"/>
  <c r="K48" i="9"/>
  <c r="L48" i="9"/>
  <c r="B49" i="9"/>
  <c r="C49" i="9"/>
  <c r="D49" i="9"/>
  <c r="E49" i="9"/>
  <c r="F49" i="9"/>
  <c r="G49" i="9"/>
  <c r="H49" i="9"/>
  <c r="I49" i="9"/>
  <c r="J49" i="9"/>
  <c r="K49" i="9"/>
  <c r="L49" i="9"/>
  <c r="B50" i="9"/>
  <c r="C50" i="9"/>
  <c r="D50" i="9"/>
  <c r="E50" i="9"/>
  <c r="F50" i="9"/>
  <c r="G50" i="9"/>
  <c r="H50" i="9"/>
  <c r="I50" i="9"/>
  <c r="J50" i="9"/>
  <c r="K50" i="9"/>
  <c r="L50" i="9"/>
  <c r="B51" i="9"/>
  <c r="C51" i="9"/>
  <c r="D51" i="9"/>
  <c r="E51" i="9"/>
  <c r="F51" i="9"/>
  <c r="G51" i="9"/>
  <c r="H51" i="9"/>
  <c r="I51" i="9"/>
  <c r="J51" i="9"/>
  <c r="K51" i="9"/>
  <c r="L51" i="9"/>
  <c r="C33" i="9"/>
  <c r="D33" i="9"/>
  <c r="E33" i="9"/>
  <c r="F33" i="9"/>
  <c r="G33" i="9"/>
  <c r="H33" i="9"/>
  <c r="I33" i="9"/>
  <c r="J33" i="9"/>
  <c r="K33" i="9"/>
  <c r="L33" i="9"/>
  <c r="B33" i="9"/>
  <c r="B27" i="11"/>
  <c r="C27" i="11"/>
  <c r="D27" i="11"/>
  <c r="E27" i="11"/>
  <c r="F27" i="11"/>
  <c r="G27" i="11"/>
  <c r="H27" i="11"/>
  <c r="I27" i="11"/>
  <c r="J27" i="11"/>
  <c r="K27" i="11"/>
  <c r="L27" i="11"/>
  <c r="B28" i="11"/>
  <c r="C28" i="11"/>
  <c r="D28" i="11"/>
  <c r="E28" i="11"/>
  <c r="F28" i="11"/>
  <c r="G28" i="11"/>
  <c r="H28" i="11"/>
  <c r="I28" i="11"/>
  <c r="J28" i="11"/>
  <c r="K28" i="11"/>
  <c r="L28" i="11"/>
  <c r="B29" i="11"/>
  <c r="C29" i="11"/>
  <c r="D29" i="11"/>
  <c r="E29" i="11"/>
  <c r="F29" i="11"/>
  <c r="G29" i="11"/>
  <c r="H29" i="11"/>
  <c r="I29" i="11"/>
  <c r="J29" i="11"/>
  <c r="K29" i="11"/>
  <c r="L29" i="11"/>
  <c r="B30" i="11"/>
  <c r="C30" i="11"/>
  <c r="D30" i="11"/>
  <c r="E30" i="11"/>
  <c r="F30" i="11"/>
  <c r="G30" i="11"/>
  <c r="H30" i="11"/>
  <c r="I30" i="11"/>
  <c r="J30" i="11"/>
  <c r="K30" i="11"/>
  <c r="L30" i="11"/>
  <c r="B31" i="11"/>
  <c r="C31" i="11"/>
  <c r="D31" i="11"/>
  <c r="E31" i="11"/>
  <c r="F31" i="11"/>
  <c r="G31" i="11"/>
  <c r="H31" i="11"/>
  <c r="I31" i="11"/>
  <c r="J31" i="11"/>
  <c r="K31" i="11"/>
  <c r="L31" i="11"/>
  <c r="B32" i="11"/>
  <c r="C32" i="11"/>
  <c r="D32" i="11"/>
  <c r="E32" i="11"/>
  <c r="F32" i="11"/>
  <c r="G32" i="11"/>
  <c r="H32" i="11"/>
  <c r="I32" i="11"/>
  <c r="J32" i="11"/>
  <c r="K32" i="11"/>
  <c r="L32" i="11"/>
  <c r="B33" i="11"/>
  <c r="C33" i="11"/>
  <c r="D33" i="11"/>
  <c r="E33" i="11"/>
  <c r="F33" i="11"/>
  <c r="G33" i="11"/>
  <c r="H33" i="11"/>
  <c r="I33" i="11"/>
  <c r="J33" i="11"/>
  <c r="K33" i="11"/>
  <c r="L33" i="11"/>
  <c r="B34" i="11"/>
  <c r="C34" i="11"/>
  <c r="D34" i="11"/>
  <c r="E34" i="11"/>
  <c r="F34" i="11"/>
  <c r="G34" i="11"/>
  <c r="H34" i="11"/>
  <c r="I34" i="11"/>
  <c r="J34" i="11"/>
  <c r="K34" i="11"/>
  <c r="L34" i="11"/>
  <c r="B35" i="11"/>
  <c r="C35" i="11"/>
  <c r="D35" i="11"/>
  <c r="E35" i="11"/>
  <c r="F35" i="11"/>
  <c r="G35" i="11"/>
  <c r="H35" i="11"/>
  <c r="I35" i="11"/>
  <c r="J35" i="11"/>
  <c r="K35" i="11"/>
  <c r="L35" i="11"/>
  <c r="B36" i="11"/>
  <c r="C36" i="11"/>
  <c r="D36" i="11"/>
  <c r="E36" i="11"/>
  <c r="F36" i="11"/>
  <c r="G36" i="11"/>
  <c r="H36" i="11"/>
  <c r="I36" i="11"/>
  <c r="J36" i="11"/>
  <c r="K36" i="11"/>
  <c r="L36" i="11"/>
  <c r="B37" i="11"/>
  <c r="C37" i="11"/>
  <c r="D37" i="11"/>
  <c r="E37" i="11"/>
  <c r="F37" i="11"/>
  <c r="G37" i="11"/>
  <c r="H37" i="11"/>
  <c r="I37" i="11"/>
  <c r="J37" i="11"/>
  <c r="K37" i="11"/>
  <c r="L37" i="11"/>
  <c r="C26" i="11"/>
  <c r="D26" i="11"/>
  <c r="E26" i="11"/>
  <c r="F26" i="11"/>
  <c r="G26" i="11"/>
  <c r="H26" i="11"/>
  <c r="I26" i="11"/>
  <c r="J26" i="11"/>
  <c r="K26" i="11"/>
  <c r="L26" i="11"/>
  <c r="B26" i="11"/>
  <c r="B62" i="12" l="1"/>
  <c r="C62" i="12"/>
  <c r="D62" i="12"/>
  <c r="E62" i="12"/>
  <c r="F62" i="12"/>
  <c r="G62" i="12"/>
  <c r="H62" i="12"/>
  <c r="I62" i="12"/>
  <c r="J62" i="12"/>
  <c r="K62" i="12"/>
  <c r="L62" i="12"/>
  <c r="B63" i="12"/>
  <c r="C63" i="12"/>
  <c r="D63" i="12"/>
  <c r="E63" i="12"/>
  <c r="F63" i="12"/>
  <c r="G63" i="12"/>
  <c r="H63" i="12"/>
  <c r="I63" i="12"/>
  <c r="J63" i="12"/>
  <c r="K63" i="12"/>
  <c r="L63" i="12"/>
  <c r="B64" i="12"/>
  <c r="C64" i="12"/>
  <c r="D64" i="12"/>
  <c r="E64" i="12"/>
  <c r="F64" i="12"/>
  <c r="G64" i="12"/>
  <c r="H64" i="12"/>
  <c r="I64" i="12"/>
  <c r="J64" i="12"/>
  <c r="K64" i="12"/>
  <c r="L64" i="12"/>
  <c r="B65" i="12"/>
  <c r="C65" i="12"/>
  <c r="D65" i="12"/>
  <c r="E65" i="12"/>
  <c r="F65" i="12"/>
  <c r="G65" i="12"/>
  <c r="H65" i="12"/>
  <c r="I65" i="12"/>
  <c r="J65" i="12"/>
  <c r="K65" i="12"/>
  <c r="L65" i="12"/>
  <c r="B66" i="12"/>
  <c r="C66" i="12"/>
  <c r="D66" i="12"/>
  <c r="E66" i="12"/>
  <c r="F66" i="12"/>
  <c r="G66" i="12"/>
  <c r="H66" i="12"/>
  <c r="I66" i="12"/>
  <c r="J66" i="12"/>
  <c r="K66" i="12"/>
  <c r="L66" i="12"/>
  <c r="B67" i="12"/>
  <c r="C67" i="12"/>
  <c r="D67" i="12"/>
  <c r="E67" i="12"/>
  <c r="F67" i="12"/>
  <c r="G67" i="12"/>
  <c r="H67" i="12"/>
  <c r="I67" i="12"/>
  <c r="J67" i="12"/>
  <c r="K67" i="12"/>
  <c r="L67" i="12"/>
  <c r="B68" i="12"/>
  <c r="C68" i="12"/>
  <c r="D68" i="12"/>
  <c r="E68" i="12"/>
  <c r="F68" i="12"/>
  <c r="G68" i="12"/>
  <c r="H68" i="12"/>
  <c r="I68" i="12"/>
  <c r="J68" i="12"/>
  <c r="K68" i="12"/>
  <c r="L68" i="12"/>
  <c r="B69" i="12"/>
  <c r="C69" i="12"/>
  <c r="D69" i="12"/>
  <c r="E69" i="12"/>
  <c r="F69" i="12"/>
  <c r="G69" i="12"/>
  <c r="H69" i="12"/>
  <c r="I69" i="12"/>
  <c r="J69" i="12"/>
  <c r="K69" i="12"/>
  <c r="L69" i="12"/>
  <c r="C61" i="12"/>
  <c r="D61" i="12"/>
  <c r="E61" i="12"/>
  <c r="F61" i="12"/>
  <c r="G61" i="12"/>
  <c r="H61" i="12"/>
  <c r="I61" i="12"/>
  <c r="J61" i="12"/>
  <c r="K61" i="12"/>
  <c r="L61" i="12"/>
  <c r="B61" i="12"/>
  <c r="B26" i="12"/>
  <c r="C26" i="12"/>
  <c r="D26" i="12"/>
  <c r="E26" i="12"/>
  <c r="F26" i="12"/>
  <c r="G26" i="12"/>
  <c r="H26" i="12"/>
  <c r="I26" i="12"/>
  <c r="J26" i="12"/>
  <c r="K26" i="12"/>
  <c r="L26" i="12"/>
  <c r="B27" i="12"/>
  <c r="C27" i="12"/>
  <c r="D27" i="12"/>
  <c r="E27" i="12"/>
  <c r="F27" i="12"/>
  <c r="G27" i="12"/>
  <c r="H27" i="12"/>
  <c r="I27" i="12"/>
  <c r="J27" i="12"/>
  <c r="K27" i="12"/>
  <c r="L27" i="12"/>
  <c r="B28" i="12"/>
  <c r="C28" i="12"/>
  <c r="D28" i="12"/>
  <c r="E28" i="12"/>
  <c r="F28" i="12"/>
  <c r="G28" i="12"/>
  <c r="H28" i="12"/>
  <c r="I28" i="12"/>
  <c r="J28" i="12"/>
  <c r="K28" i="12"/>
  <c r="L28" i="12"/>
  <c r="B29" i="12"/>
  <c r="C29" i="12"/>
  <c r="D29" i="12"/>
  <c r="E29" i="12"/>
  <c r="F29" i="12"/>
  <c r="G29" i="12"/>
  <c r="H29" i="12"/>
  <c r="I29" i="12"/>
  <c r="J29" i="12"/>
  <c r="K29" i="12"/>
  <c r="L29" i="12"/>
  <c r="B30" i="12"/>
  <c r="C30" i="12"/>
  <c r="D30" i="12"/>
  <c r="E30" i="12"/>
  <c r="F30" i="12"/>
  <c r="G30" i="12"/>
  <c r="H30" i="12"/>
  <c r="I30" i="12"/>
  <c r="J30" i="12"/>
  <c r="K30" i="12"/>
  <c r="L30" i="12"/>
  <c r="B31" i="12"/>
  <c r="C31" i="12"/>
  <c r="D31" i="12"/>
  <c r="E31" i="12"/>
  <c r="F31" i="12"/>
  <c r="G31" i="12"/>
  <c r="H31" i="12"/>
  <c r="I31" i="12"/>
  <c r="J31" i="12"/>
  <c r="K31" i="12"/>
  <c r="L31" i="12"/>
  <c r="B32" i="12"/>
  <c r="C32" i="12"/>
  <c r="D32" i="12"/>
  <c r="E32" i="12"/>
  <c r="F32" i="12"/>
  <c r="G32" i="12"/>
  <c r="H32" i="12"/>
  <c r="I32" i="12"/>
  <c r="J32" i="12"/>
  <c r="K32" i="12"/>
  <c r="L32" i="12"/>
  <c r="B33" i="12"/>
  <c r="C33" i="12"/>
  <c r="D33" i="12"/>
  <c r="E33" i="12"/>
  <c r="F33" i="12"/>
  <c r="G33" i="12"/>
  <c r="H33" i="12"/>
  <c r="I33" i="12"/>
  <c r="J33" i="12"/>
  <c r="K33" i="12"/>
  <c r="L33" i="12"/>
  <c r="B34" i="12"/>
  <c r="C34" i="12"/>
  <c r="D34" i="12"/>
  <c r="E34" i="12"/>
  <c r="F34" i="12"/>
  <c r="G34" i="12"/>
  <c r="H34" i="12"/>
  <c r="I34" i="12"/>
  <c r="J34" i="12"/>
  <c r="K34" i="12"/>
  <c r="L34" i="12"/>
  <c r="C25" i="12"/>
  <c r="D25" i="12"/>
  <c r="E25" i="12"/>
  <c r="F25" i="12"/>
  <c r="G25" i="12"/>
  <c r="H25" i="12"/>
  <c r="I25" i="12"/>
  <c r="J25" i="12"/>
  <c r="K25" i="12"/>
  <c r="L25" i="12"/>
  <c r="B25" i="12"/>
</calcChain>
</file>

<file path=xl/sharedStrings.xml><?xml version="1.0" encoding="utf-8"?>
<sst xmlns="http://schemas.openxmlformats.org/spreadsheetml/2006/main" count="2095" uniqueCount="467">
  <si>
    <t>0.1. Описание выборки</t>
  </si>
  <si>
    <t>Параметр</t>
  </si>
  <si>
    <t>Уровень образования</t>
  </si>
  <si>
    <t>Факультет</t>
  </si>
  <si>
    <t>Всего</t>
  </si>
  <si>
    <t>Бакалавриат</t>
  </si>
  <si>
    <t>Магистратура</t>
  </si>
  <si>
    <t>Гуманитарных наук</t>
  </si>
  <si>
    <t>Информатики, математики и компьютерных наук</t>
  </si>
  <si>
    <t>Менеджмента</t>
  </si>
  <si>
    <t>Права</t>
  </si>
  <si>
    <t>Экономики</t>
  </si>
  <si>
    <t>Выборка, N</t>
  </si>
  <si>
    <t>Генеральная совокупность (ГС), N</t>
  </si>
  <si>
    <t>% ответивших от ГС</t>
  </si>
  <si>
    <t>0.2. Семейное положение</t>
  </si>
  <si>
    <t>N</t>
  </si>
  <si>
    <t>Холост/не замужем</t>
  </si>
  <si>
    <t>Женат/замужем</t>
  </si>
  <si>
    <t>Разведен(а)</t>
  </si>
  <si>
    <t>Вдовец/вдова</t>
  </si>
  <si>
    <t>%</t>
  </si>
  <si>
    <t>Семейное положение</t>
  </si>
  <si>
    <t>Вопрос: Ваше семейное положение.</t>
  </si>
  <si>
    <t>0.3. Где проживают</t>
  </si>
  <si>
    <t>Где проживают</t>
  </si>
  <si>
    <t>В общежитии</t>
  </si>
  <si>
    <t>С родителями</t>
  </si>
  <si>
    <t>В своей квартире/частном доме отдельно от родителей</t>
  </si>
  <si>
    <t>В снимаемой комнате/квартире/частном доме отдельно от родителей</t>
  </si>
  <si>
    <t>У друзей/знакомых/родственников</t>
  </si>
  <si>
    <t>Другое (укажите, что именно)</t>
  </si>
  <si>
    <t>Вопрос: Где вы проживаете на настоящий момент времени?</t>
  </si>
  <si>
    <t>1.1 Была работа во время обучения</t>
  </si>
  <si>
    <t>Занятость</t>
  </si>
  <si>
    <t>Уровень образования укрупненный</t>
  </si>
  <si>
    <t>Только бакалавриат</t>
  </si>
  <si>
    <t>Бакалавриат и магистратура</t>
  </si>
  <si>
    <t>Только магистратура</t>
  </si>
  <si>
    <t>Была работа</t>
  </si>
  <si>
    <t>Работа на полный день</t>
  </si>
  <si>
    <t>Работа на неполный день</t>
  </si>
  <si>
    <t>Нерегулярные приработки</t>
  </si>
  <si>
    <t>Вопрос: Была ли у вас оплачиваемая работа во время обучения в НИУ ВШЭ?</t>
  </si>
  <si>
    <t>1.2 Сколько в среднем часов работали на выпускном курсе</t>
  </si>
  <si>
    <t>Среднее</t>
  </si>
  <si>
    <t>Среднее кол-во часов</t>
  </si>
  <si>
    <t>N, ответили на вопрос</t>
  </si>
  <si>
    <t>Вопрос: Сколько в среднем часов в неделю вы уделяли оплачиваемой работе на выпускном курсе?</t>
  </si>
  <si>
    <t>1.3 На какую з/п на рынке труда может рассчитывать выпускник специальности с минимальным опытом работы</t>
  </si>
  <si>
    <t>Медиана</t>
  </si>
  <si>
    <t>75-й процентиль</t>
  </si>
  <si>
    <t xml:space="preserve">Вопрос: Как вы считаете, на какую заработную плату может рассчитывать выпускник вашей специальности c минимальным опытом работы сразу после окончания университета?Укажите сумму заработной платы в рублях в месяц после вычета подоходного налога. </t>
  </si>
  <si>
    <t>2.1.1 Не работают</t>
  </si>
  <si>
    <t>Да, есть</t>
  </si>
  <si>
    <t>Нет</t>
  </si>
  <si>
    <t>Вопрос: Скажите, есть ли у вас в настоящее время оплачиваемая работа?</t>
  </si>
  <si>
    <t>2.1.2 Причина, по которой не работают</t>
  </si>
  <si>
    <r>
      <t xml:space="preserve">N, </t>
    </r>
    <r>
      <rPr>
        <i/>
        <sz val="12"/>
        <color rgb="FFFF0000"/>
        <rFont val="Calibri (Body)"/>
      </rPr>
      <t>малая наполненность</t>
    </r>
  </si>
  <si>
    <t>Причины</t>
  </si>
  <si>
    <t>Еще не нашел(-ла) работу после завершения обучения</t>
  </si>
  <si>
    <t>У меня нет желания и/или необходимости работать</t>
  </si>
  <si>
    <t>Продолжаю образование/самообразование</t>
  </si>
  <si>
    <t>Уволился(-ась) с предыдущей работы по собственному желанию и еще не нашел(-ла) новую</t>
  </si>
  <si>
    <t>Сократили с предыдущей работы в связи с пандемией</t>
  </si>
  <si>
    <t>Занимаюсь семьей (ухаживаю за ребенком/близкими)</t>
  </si>
  <si>
    <t>Прохожу службу в армии</t>
  </si>
  <si>
    <t>Другое (укажите, почему)</t>
  </si>
  <si>
    <t>Затрудняюсь ответить</t>
  </si>
  <si>
    <r>
      <t xml:space="preserve">% от неработающих, </t>
    </r>
    <r>
      <rPr>
        <i/>
        <sz val="12"/>
        <color rgb="FFFF0000"/>
        <rFont val="Calibri (Body)"/>
      </rPr>
      <t>малая наполненность</t>
    </r>
  </si>
  <si>
    <t>Вопрос: По какой причине вы не работаете в настоящее время?</t>
  </si>
  <si>
    <t>2.1.3 Ищут работу</t>
  </si>
  <si>
    <t>Поиск</t>
  </si>
  <si>
    <t>Да, ищу работу</t>
  </si>
  <si>
    <t>Нет, не ищу работу</t>
  </si>
  <si>
    <t>Вопрос: Находитесь ли вы в настоящее время в поиске работы?</t>
  </si>
  <si>
    <t>2.2.1 Работают</t>
  </si>
  <si>
    <t>Да</t>
  </si>
  <si>
    <t>2.2.2 Тип занятости (основная работа)</t>
  </si>
  <si>
    <t>Тип основной занятости</t>
  </si>
  <si>
    <t>Работа по найму в коммерческой организации</t>
  </si>
  <si>
    <t>Работа по найму в органах государственного управления</t>
  </si>
  <si>
    <t>Работа по найму в некоммерческой организации</t>
  </si>
  <si>
    <t>Работа по найму в образовательном/научном учреждении</t>
  </si>
  <si>
    <t>Предпринимательство</t>
  </si>
  <si>
    <t>Фриланс</t>
  </si>
  <si>
    <t>Вопрос: Выберите утверждение, которое наилучшим образом описывает вашу текущую работу.</t>
  </si>
  <si>
    <t>2.2.3 Тип занятости (Дополнительная работа)</t>
  </si>
  <si>
    <t>Есть дополнительная работа</t>
  </si>
  <si>
    <t>Работают дополнительно к основной занятости</t>
  </si>
  <si>
    <t>Тип дополнительной занятости</t>
  </si>
  <si>
    <t>Фриланс (независимое выполнение проектов для разных заказчиков)</t>
  </si>
  <si>
    <t>%, от тех, у кого есть дополнительная работа</t>
  </si>
  <si>
    <t>2.2.4 Характер занятости (основная работа)</t>
  </si>
  <si>
    <t>Характер занятости</t>
  </si>
  <si>
    <t>Занятость на полный рабочий день</t>
  </si>
  <si>
    <t>Занятость на неполный рабочий день</t>
  </si>
  <si>
    <t>Непостоянная работа (подработка)</t>
  </si>
  <si>
    <t>2.2.5 Когда устроились на эту работу (основная работа)</t>
  </si>
  <si>
    <t>Время трудоустройства</t>
  </si>
  <si>
    <t>Более чем за два года до окончания НИУ ВШЭ</t>
  </si>
  <si>
    <t>За 1-2 года до окончания НИУ ВШЭ</t>
  </si>
  <si>
    <t>За 7-11 месяцев до окончания НИУ ВШЭ</t>
  </si>
  <si>
    <t>За 4-6 месяцев до окончания НИУ ВШЭ</t>
  </si>
  <si>
    <t>За 1-3 месяца до окончания НИУ ВШЭ</t>
  </si>
  <si>
    <t>Спустя 1-3 месяца после окончания НИУ ВШЭ</t>
  </si>
  <si>
    <t>Спустя 4-5 месяцев после окончания НИУ ВШЭ</t>
  </si>
  <si>
    <t>Спустя 6-7 месяцев после окончания НИУ ВШЭ</t>
  </si>
  <si>
    <t>Вопрос: Когда вы устроились на эту работу? / Когда вы начали заниматься этой работой?</t>
  </si>
  <si>
    <t>2.2.7 Сфера компании, в которой работают</t>
  </si>
  <si>
    <t>Сфера</t>
  </si>
  <si>
    <t>IT, Интернет, телекоммуникации</t>
  </si>
  <si>
    <t>Образование и наука</t>
  </si>
  <si>
    <t>Юриспруденция</t>
  </si>
  <si>
    <t>Маркетинг, реклама, PR</t>
  </si>
  <si>
    <t>Банки, инвестиции, финансы, страхование</t>
  </si>
  <si>
    <t>Торговля</t>
  </si>
  <si>
    <t>Консалтинг, аудит</t>
  </si>
  <si>
    <t>Транспорт и логистика</t>
  </si>
  <si>
    <t>Производство</t>
  </si>
  <si>
    <t>Недвижимость и строительство</t>
  </si>
  <si>
    <t>Сервис и услуги</t>
  </si>
  <si>
    <t>HR</t>
  </si>
  <si>
    <t>Медиа и СМИ</t>
  </si>
  <si>
    <t>FMCG</t>
  </si>
  <si>
    <t>Энергетика и природные ресурсы</t>
  </si>
  <si>
    <t>Госслужба или некоммерческие организации</t>
  </si>
  <si>
    <t>Здравоохоранение‎/Медицина/Фармацевтика</t>
  </si>
  <si>
    <t>Спорт</t>
  </si>
  <si>
    <t>Религиозная организация</t>
  </si>
  <si>
    <t>Вопрос: Основная сфера деятельности организации, в которой вы работаете</t>
  </si>
  <si>
    <t>2.2.8 Департамент занятости</t>
  </si>
  <si>
    <t>Департамент</t>
  </si>
  <si>
    <t>IT, программирование</t>
  </si>
  <si>
    <t>Маркетинг, PR, реклама</t>
  </si>
  <si>
    <t>Продажи</t>
  </si>
  <si>
    <t>Поддержка, сопровождение процессов</t>
  </si>
  <si>
    <t>Проекты, исследования, аналитика</t>
  </si>
  <si>
    <t>Аудит</t>
  </si>
  <si>
    <t>Контроль, надзор, управление</t>
  </si>
  <si>
    <t>Финансы</t>
  </si>
  <si>
    <t>Работа с клиентами</t>
  </si>
  <si>
    <t>Транспортировка и логистика</t>
  </si>
  <si>
    <t>Бухгалтерия</t>
  </si>
  <si>
    <t>Редакция</t>
  </si>
  <si>
    <t>Планирование</t>
  </si>
  <si>
    <t>Инвестиции</t>
  </si>
  <si>
    <t>Закупки</t>
  </si>
  <si>
    <t>ВЭД, международная</t>
  </si>
  <si>
    <t>Вопрос: Работа - Направление деятельности отдела/департамента, в котором вы работаете</t>
  </si>
  <si>
    <t>2.2.9 Должность</t>
  </si>
  <si>
    <t>Должность</t>
  </si>
  <si>
    <t>Младший специалист</t>
  </si>
  <si>
    <t>Специалист</t>
  </si>
  <si>
    <t>Старший специалист</t>
  </si>
  <si>
    <t>руководитель/заместитель руководителя отдела/департамента/направления</t>
  </si>
  <si>
    <t>руководитель/заместитель руководителя компании</t>
  </si>
  <si>
    <t>2.2.10 Заработная плата</t>
  </si>
  <si>
    <t>Размер з/п</t>
  </si>
  <si>
    <t>Вопрос: За последние два месяца работыдо ухода в декретный отпуск или отпуск по уходу за ребенком / каков в среднем был ваш личный ежемесячный заработок от основной работы (с учетом выплаты денежных бонусов/премий) после вычета налогов?</t>
  </si>
  <si>
    <t>2.2.11 Наличие подчиненных</t>
  </si>
  <si>
    <t>Есть подчиненные</t>
  </si>
  <si>
    <t>Вопрос: Скажите, есть ли у вас подчиненные на вашей работе?</t>
  </si>
  <si>
    <t>2.2.12 Соответствие основной работы специальности</t>
  </si>
  <si>
    <t>Соответствует</t>
  </si>
  <si>
    <t>Да, полностью соответствует</t>
  </si>
  <si>
    <t>Да, частично соответствует</t>
  </si>
  <si>
    <t>Нет, абсолютно не соответствует</t>
  </si>
  <si>
    <t xml:space="preserve">Вопрос: На ваш взгляд, соответствует ли ваша основная работа той специальности, которую вы получили в НИУ ВШЭ (тому направлению обучения, по которому вы обучались)? </t>
  </si>
  <si>
    <t>2.2.13 Соответствие основной или дополнительной работы специальности</t>
  </si>
  <si>
    <t>N, з.о. исключены</t>
  </si>
  <si>
    <t>2.2.14 Как нашли текущую работу</t>
  </si>
  <si>
    <t>Способы поиска</t>
  </si>
  <si>
    <t>Через специализированные сайты с вакансиями (Headhunter.ru, Superjob.ru и т.д.)</t>
  </si>
  <si>
    <t>Я сам(а) отправила резюме работодателю</t>
  </si>
  <si>
    <t>Меня нашли сотрудники той организации, в которой я работаю</t>
  </si>
  <si>
    <t>Через студентов НИУ ВШЭ</t>
  </si>
  <si>
    <t>С помощью друзей/знакомых не из НИУ ВШЭ</t>
  </si>
  <si>
    <t>С помощью объявлений в социальных сетях, блогах и пр.</t>
  </si>
  <si>
    <t>С помощью родственников</t>
  </si>
  <si>
    <t>Проходил(а) практику в этой компании/организации во время обучения</t>
  </si>
  <si>
    <t>Через выпускников НИУ ВШЭ</t>
  </si>
  <si>
    <t>Через раздел вакансий на сайте компании-работодателя</t>
  </si>
  <si>
    <t>По рекомендации преподавателей и/или сотрудников НИУ ВШЭ</t>
  </si>
  <si>
    <t>Через Центр развития карьеры НИУ ВШЭ</t>
  </si>
  <si>
    <t>Другое (укажите, как именно)</t>
  </si>
  <si>
    <t>Вопрос: Как вы нашли текущую работу?</t>
  </si>
  <si>
    <t>2.2.15 Возникали трудности с поиском работы</t>
  </si>
  <si>
    <t>Трудности</t>
  </si>
  <si>
    <t>Возникали трудности</t>
  </si>
  <si>
    <t>Трудно было устроиться без опыта работы</t>
  </si>
  <si>
    <t>Не устраивал размер предлагавшейся работодателем заработной платы</t>
  </si>
  <si>
    <t>Трудно было найти работу с интересным для меня содержанием</t>
  </si>
  <si>
    <t>Было сложно найти вакансию, соответствующую полученному образованию</t>
  </si>
  <si>
    <t>Было трудно найти работу с удобным для меня графиком</t>
  </si>
  <si>
    <t>Было сложно найти работу с удобным для меня расположением</t>
  </si>
  <si>
    <t>Было трудно найти работу в связи с пандемией COVID-19</t>
  </si>
  <si>
    <t>Было сложно пройти тесты (интервью), предложенные работодателями</t>
  </si>
  <si>
    <t>Другое (укажите, какие именно)</t>
  </si>
  <si>
    <t>Вопрос: Возникали ли у вас трудности с поиском работы до того, как вы устроились на вашу текущую работу? Если да, то укажите характер трудностей.</t>
  </si>
  <si>
    <t>2.3.1 Оценивают параметры работы</t>
  </si>
  <si>
    <t>N, оценили на 4 и 5</t>
  </si>
  <si>
    <t>Параметры</t>
  </si>
  <si>
    <t>Содержание работы</t>
  </si>
  <si>
    <t>Заработная плата</t>
  </si>
  <si>
    <t>Условия труда</t>
  </si>
  <si>
    <r>
      <t>N, Ответили на вопрос —</t>
    </r>
    <r>
      <rPr>
        <i/>
        <sz val="12"/>
        <color rgb="FFFF0000"/>
        <rFont val="Calibri (Body)"/>
      </rPr>
      <t xml:space="preserve"> суммарное количество ответивших на вопрос колеблется, вынесено в отдельную таблицу</t>
    </r>
  </si>
  <si>
    <t>%, оценили на 4 и 5</t>
  </si>
  <si>
    <t>Вопрос: Насколько вы удовлетворены следующими параметрами вашей работы? Оцените по шкале от 1 до 5, где «1» – абсолютно не удовлетворен(а), «5» – полностью удовлетворен(а).</t>
  </si>
  <si>
    <t>2.3.2 Согласие с суждениями о занятости</t>
  </si>
  <si>
    <t>N, оценили на 4 и 5 из 5</t>
  </si>
  <si>
    <t>Суждения</t>
  </si>
  <si>
    <t>В ситуации поиска работы я ощущаю себя конкурентоспособным(-ой) на рынке труда в сравнении с выпускниками других вузов</t>
  </si>
  <si>
    <t>Я удовлетворен(а) своей работой</t>
  </si>
  <si>
    <t>%, оценили на 4 и 5 из 5</t>
  </si>
  <si>
    <t>3.1 Предприниматели по основной или дополнительной работе</t>
  </si>
  <si>
    <t>N, среди всех выпускников</t>
  </si>
  <si>
    <t>Предприниматели</t>
  </si>
  <si>
    <t>3.2 Хотели бы стать предпринимателями в будущем</t>
  </si>
  <si>
    <t>N, среди тех, кто не является предпринимателем. Оценили желание на 4 и 5 из 5</t>
  </si>
  <si>
    <t>Желание</t>
  </si>
  <si>
    <t>%, среди тех, кто не является предпринимателем. Оценили желание на 4 и 5 из 5</t>
  </si>
  <si>
    <t>Вопрос: Пара вопросов, посвященных предпринимательской активностиХотели бы вы стать предпринимателем? Оцените по 5-балльной шкале, где «1» – определенно нет, «5» – определенно да.</t>
  </si>
  <si>
    <t>3.3 Шаги, предпринятые для создания бизнеса</t>
  </si>
  <si>
    <t>N, среди тех, кто хотел бы</t>
  </si>
  <si>
    <t>Шаги</t>
  </si>
  <si>
    <t>Собрана информация о рынках/конкурентах</t>
  </si>
  <si>
    <t>Обсужден продукт/бизнес-идея с потенциальными клиентами</t>
  </si>
  <si>
    <t>Начата разработка продукта/услуги</t>
  </si>
  <si>
    <t>Продан продукт/услуга</t>
  </si>
  <si>
    <t>Написан бизнес-план</t>
  </si>
  <si>
    <t>Запущены маркетинговые мероприятия/мероприятия по стимулированию сбыта</t>
  </si>
  <si>
    <t>Приобретены необходимые материалы и оборудование для бизнеса</t>
  </si>
  <si>
    <t>Предприняты попытки получить доступ к внешнему финансированию</t>
  </si>
  <si>
    <t>Зарегистрирован бизнес</t>
  </si>
  <si>
    <t>Подана заявка на регистрацию патента, авторского права, товарного знака</t>
  </si>
  <si>
    <t>Ничего из перечисленного еще не было сделано</t>
  </si>
  <si>
    <t>Вопрос: Пожалуйста, укажите, какие шаги вы уже предприняли для основания своего собственного бизнеса?</t>
  </si>
  <si>
    <t>4.1 Оценка опыта обучения в НИУ ВШЭ</t>
  </si>
  <si>
    <t>Согласие с суждениями</t>
  </si>
  <si>
    <t>Мои ожидания от обучения в НИУ ВШЭ оправдались</t>
  </si>
  <si>
    <t>Я удовлетворен(а) уровнем преподавания в НИУ ВШЭ</t>
  </si>
  <si>
    <t>Я удовлетворен(а) возможностями для внеучебной деятельности в НИУ ВШЭ (спорт, культурные мероприятия, студенческая жизнь)</t>
  </si>
  <si>
    <t>Я бы порекомендовал(а) своим знакомым поступать в НИУ ВШЭ</t>
  </si>
  <si>
    <t>Вопрос: Оцените, насколько вы согласны со следующими утверждениями.</t>
  </si>
  <si>
    <t>4.2 Выбрали бы повторно НИУ ВШЭ</t>
  </si>
  <si>
    <t>Выбор</t>
  </si>
  <si>
    <t>Выбрал(а) бы обучение в НИУ ВШЭ на той же магистерской программе / на том же факультете</t>
  </si>
  <si>
    <t>Выбрал(а) бы обучение в НИУ ВШЭ, но на другой магистерской программе / но на другом факультете</t>
  </si>
  <si>
    <t>Пошел(-ла) бы учиться в другой вуз, но на похожую магистерскую программу / на такой же факультет</t>
  </si>
  <si>
    <t>Пошел(-ла) бы учиться в другой вуз и на другую магистерскую программу / на другой факультет</t>
  </si>
  <si>
    <t>Вообще бы не стал(а) поступать в магистратуру / вуз</t>
  </si>
  <si>
    <t>Вопрос: Скажите, если бы вы вновь поступали в магистратуру, какое решение вы бы, скорее всего, приняли? / Скажите, если бы вы вновь поступали в вуз, какое решение вы бы, скорее всего, приняли?</t>
  </si>
  <si>
    <t>Бизнес-информатика</t>
  </si>
  <si>
    <t>Больше практических занятий и преподавателей-практиков.</t>
  </si>
  <si>
    <t>Глубины знаний не хватало. Всего по чуть-чуть. А по итогу ничего. Я очень хорошо училась, а по итогу на 3 курсе я впала в жуткую депрессию из-за того, что не могла никак найти работу. Куча бесполезных заданий, никаких занятий, которые бы пригодились. Я разочарована</t>
  </si>
  <si>
    <t>На нашем факультете неоправданно много программирования и недостаточно дисциплин, посвящённых менеджменту и бизнесу, либо они преподаются всего один семестр. Хотелось бы сделать больший акцент именно по части бизнеса, нежели информатики, ну или хотя бы чтоб они были в равной степени.</t>
  </si>
  <si>
    <t>Не отдавать большинство часов молодым преподавателям, делать больше проектных командных работ и дисциплин, направленных на практику</t>
  </si>
  <si>
    <t>Программирование было посредственное. Хотелось бы все таки получить базовые знания. Онлайн-курсы полностью бесполезные. Лучше заменить на пары в университете))) Если быть честной, учили всему по-немногу. Советую познакомить студентов с инструментами визуализации, управлением проектами, lean подходом, способами автоматизации этих несчастных бизнес-процессов.</t>
  </si>
  <si>
    <t>Маркетинг</t>
  </si>
  <si>
    <t>Иногда страдала структура обучения, но в итоге все сложилось по полочкам. Практика - это круто, когда приходили различные эксперты, давали задание, рассказывали свой опыт (и негативный в том числе)</t>
  </si>
  <si>
    <t>Модернизировать курс по финансам и аналитике. Предмет очень полезный, но за 2 месяца понять материалы человеку, который до этого с аналитикой не работал очень трудно. В остальном отлично</t>
  </si>
  <si>
    <t>Очень важно, что ВШЭ уделяет большой фокус оффлайн обучению, даёт возможность общения с людьми из бизнеса, приглашает практиков. Для маркетологов, очень важно понимать важность нетворкинга на том рынке, где он работает. Также считаю важным добавить возможность практиков из гос структур, местной власти. Больше практики с диджитал инструментами и программированием. Необходимо уделять больше внимания стратегии, научить делать анализ рынка.</t>
  </si>
  <si>
    <t>Менеджмент</t>
  </si>
  <si>
    <t>Актуальных(углубленные диджитал-направленности)маркетинговых дисциплин</t>
  </si>
  <si>
    <t>Больше общения между студентами (Нижний Новгород, магистратура, менеджмент).</t>
  </si>
  <si>
    <t>Больше персонализации под конкретных студентов, потому что у всех разные цели и запросы. Больше практических знаний, применимых в реальности</t>
  </si>
  <si>
    <t>Больше практики и навыков. Теория, как таковая, не запоминается надолго. А практические навыки и в резюме могут пойти и помочь в будущих проектах (например оформление ип, взаимодействие с налогами гос-вом, применение crm систем и прочее-прочее)</t>
  </si>
  <si>
    <t>Больше практики и реальных проектов в компаниях</t>
  </si>
  <si>
    <t>Больше практический навыков, больше предметов по выбору и конкретной специализации, больше приглашённых преподавателей - практиков</t>
  </si>
  <si>
    <t>Больше практических упражнений</t>
  </si>
  <si>
    <t>Было бы здорово добавить больше практических занятий, чтобы побольше поприменять знания, которые были получены в Вышке</t>
  </si>
  <si>
    <t>Давать студентам больше информации, которая пригодится им в реальной работе. Например, при подготовке менеджера, необходимо рассказывать потенциальному руководителю о том, как работает небольшая компания (в которых будет трудиться более половины выпускников), как управлять его будущими подчинёнными (в количестве 2-3 человек), как делегировать задачи, подбирать, обучать и мотивировать людей, а не о глобальных трендах мировой экономики и стратегическом управлении в корпорациях</t>
  </si>
  <si>
    <t>Много было научных семинаров по написанию дипломной работы. Хотелось бы больше менеджмента в это время. Развития софт скиллс</t>
  </si>
  <si>
    <t>Не хватает рабочей практики, знания, которые даются, дают возможность для саморазвития как личности, но не как сотрудника Не хватает опыта именно работы по специальности</t>
  </si>
  <si>
    <t>Не хватало практики именно в компаниях с задачами, приближенными к обучению.</t>
  </si>
  <si>
    <t>Не хватило практики и примеров реального применения навыков, которые дают во время обучения.</t>
  </si>
  <si>
    <t>Некоторые предметы преподаются формально. Лишь малая часть знаний впоследствии применяется в работе</t>
  </si>
  <si>
    <t>ориентированность на реальную работу, профессию</t>
  </si>
  <si>
    <t>Рекомендации я дал на предыдущей странице относительно обучения на программе.</t>
  </si>
  <si>
    <t>Следовало бы пересмотреть присутствие в преподавательском составе Дмитрия Викторовича Сидорова - самого безответственного и непрофессионального преподавателя за время моего обучения.</t>
  </si>
  <si>
    <t>Убрать фиктивность преподавания предметов "на английском", когда преподаватели знают язык хуже своих студентов. Эффективность обучения падала в разы.</t>
  </si>
  <si>
    <t>Политическая лингвистика</t>
  </si>
  <si>
    <t>Очень тяжко понять, что конкретно студент изучает и кем он будет по окончании магистратуры. Плюс некоторые предметы преподавались из рук вон плохо, это единственные минусы.</t>
  </si>
  <si>
    <t>Хотелось бы больше информации по Лоббированию, GR, PR, когнитивной лингвистике, прагмалингвистике, психолингвистике, ведению переговоров в бизнесе, foresight видению.</t>
  </si>
  <si>
    <t>Правовое обеспечение и защита бизнеса</t>
  </si>
  <si>
    <t>На мой взгляд нужно добавить больше практических заданий, по типу написания претензий, исков, отзывов, возражений и сбор и подготовка документов для лицензирования и тому подобное</t>
  </si>
  <si>
    <t>Программная инженерия</t>
  </si>
  <si>
    <t>К сожалению, в нижегородском кампусе уровень некоторых преподавателей был очень низок. Также были некоторые предметы, польза которых сомнительна (например, телекоммуникации). С новым научным руководителем это, вроде бы, начало меняться в лучшую сторону.</t>
  </si>
  <si>
    <t>Меньше непрофильных предметов, сменить преподавателя по предмету "базы данных", улучшить менеджмент деканата и академического руководителя</t>
  </si>
  <si>
    <t>Мне не хватало: - Нормальной, обещанной практики по окончанию обучения на 1ом курсе, 2ом, 3ем; - Огранизованности менеджерского состава, когда данные об экзаменах предоставлялись за день до дня Х; - Полноценного объяснения материала по предметам, которыми я должен овладеть в рамках предложенного курса. Нередки случаи, когда всё сводилось к дистанционным курсам, не имеющим отношения к требуемой дисциплине, или всё сводилось к полному отсутствию дисциплины за учебный промежуток времени; - Пренебрежительное отношение менеджерского и педагогического состава к условиям обучения студентов на выпускном курсе; Поступал я в ВШЭ с мыслью, что иду в престижный ВУЗ, где обучают профессионалов. В итоге, полное разочарование.</t>
  </si>
  <si>
    <t>Управление образованием</t>
  </si>
  <si>
    <t>Больше практики</t>
  </si>
  <si>
    <t>Филология</t>
  </si>
  <si>
    <t>Более прикладные знания, которые потом пригодятся на работе.</t>
  </si>
  <si>
    <t>Методики преподавания филологических дисциплин, возрастной психологии, теории и практики перевода, часов на иностранные языки</t>
  </si>
  <si>
    <t>Очень не хватало языковых дисциплин, также следовало бы расширить перечень предлагаемых НИСов</t>
  </si>
  <si>
    <t>Фундаментальная и прикладная лингвистика</t>
  </si>
  <si>
    <t>Не хватило настоящего выпускного в прошлом году:( Многие из нас готовы прийти на выпускной, если бы его провели хотя бы в 2021/2022</t>
  </si>
  <si>
    <t>Прикладывание знаний к реальным вакансиям</t>
  </si>
  <si>
    <t>У меня есть несколько предложений :) - Приглашать выпускников или студентов со старших курсов рассказать о майнорах и дисциплинах по выбору, чтобы младшие студенты имели о них представление прежде, чем выбрать. - Ввести единую гугл-таблицу с самостоятельными работами для каждой группы, чтобы преподаватели могли распределить дедлайны равномерно. - Проверять работу новых преподавателей вначале и больше одного раза. - Не печатать курсовые и дипломные работы на бумаге - так экономичнее и экологичнее. В качестве замены преподавателям приёмной комиссии можно использовать планшеты, на которых они смогут просматривать работы.</t>
  </si>
  <si>
    <t>Экономика</t>
  </si>
  <si>
    <t>Во время учебы мне не хватало возможности контактировать с компаниями, для получения мест, где можно пройти практику или трудоустроиться.</t>
  </si>
  <si>
    <t>Знания которые дают в универе на практике бесполезны</t>
  </si>
  <si>
    <t>Необходимо сделать программу (экономика) более практико-ориентированной, внедрить больше диджитал-дисциплин (Python, R, SQL), потому что это именно то, что требуют на рынке труда.</t>
  </si>
  <si>
    <t>Благодарю за решение серьёзных проблем: Перегруженное расписание, Сырое ИТ сопровождение.</t>
  </si>
  <si>
    <t>Лучший вуз</t>
  </si>
  <si>
    <t>Не хватало разбора практики в процессуальных дисциплинах</t>
  </si>
  <si>
    <t>Хотелось бы, чтобы помимо академической подготовки были практикоориентированные дисциплины, т.к. по выпуску из университета первое, что требуется от новоиспеченного младшего сотрудника - умение выполнять элементарные задачи по делопроизводству, подачи документов и тд. Тогда получается, что мы прекрасно разбираемся в том, до чего нас ближайшие 10 лет и не подпустят, а то, чем мы обязаны заниматься - мы просто не умеем.</t>
  </si>
  <si>
    <t>5.1 Продолжают обучение вне НИУ ВШЭ</t>
  </si>
  <si>
    <t>Продолжают обучение</t>
  </si>
  <si>
    <t>учусь в магистратуре</t>
  </si>
  <si>
    <t>учусь в аспирантуре</t>
  </si>
  <si>
    <t>получаю второе высшее образование</t>
  </si>
  <si>
    <t>прохожу курсы профессиональной переподготовки/получаю дополнительное профессиональное образование</t>
  </si>
  <si>
    <t>получаю MBA</t>
  </si>
  <si>
    <t>посещаю языковые курсы</t>
  </si>
  <si>
    <t>другое (уточните, что именно)</t>
  </si>
  <si>
    <t>Вопрос: Продолжаете ли вы в настоящий момент обучение?</t>
  </si>
  <si>
    <t>5.2 Вузы, в магистратуре которых продолжают обучение</t>
  </si>
  <si>
    <t>чел.</t>
  </si>
  <si>
    <t>ННГУ им. Лобачевского</t>
  </si>
  <si>
    <t>РГУП Приволжский филиал</t>
  </si>
  <si>
    <t>РАНХиГС</t>
  </si>
  <si>
    <t>ИТМО</t>
  </si>
  <si>
    <t>Государственный институт русского языка им. А.С. Пушкина</t>
  </si>
  <si>
    <t>Eötvös Loránd University (ELTE)</t>
  </si>
  <si>
    <t>5.3 Планируют поступать в магистратуру</t>
  </si>
  <si>
    <t>Среди бакалавров, не продолживших обучение в магистратуре</t>
  </si>
  <si>
    <t>N, Отметили «Скорее будут» и «Точно будут»</t>
  </si>
  <si>
    <t>Планируют</t>
  </si>
  <si>
    <t>В магистратуру НИУ ВШЭ в Нижнем Новгороде</t>
  </si>
  <si>
    <t>В магистратуру НИУ ВШЭ в Москве</t>
  </si>
  <si>
    <t>В магистратуру другого вуза</t>
  </si>
  <si>
    <t>%, Отметили «Скорее будут» и «Точно будут»</t>
  </si>
  <si>
    <t>Вопрос: Планируете ли вы поступать в магистратуру?</t>
  </si>
  <si>
    <t>5.4 Планируют поступать в аспирантуру</t>
  </si>
  <si>
    <t>Среди магистров, не продолживших обучение в аспирантуре</t>
  </si>
  <si>
    <t>В аспирантуру НИУ ВШЭ в Нижнем Новгороде</t>
  </si>
  <si>
    <t>В аспирантуру НИУ ВШЭ в Москве</t>
  </si>
  <si>
    <t>В аспирантуру другого вуза</t>
  </si>
  <si>
    <t>Вопрос: Планируете ли вы поступать в аспирантуру?</t>
  </si>
  <si>
    <t>6.1 Хотели бы взаимодействовать с Вышкой после выпуска</t>
  </si>
  <si>
    <t>Форматы</t>
  </si>
  <si>
    <t>Посещать образовательные/развлекательные мероприятия для выпускников</t>
  </si>
  <si>
    <t>Обмениваться опытом со студентами (рассказывать о карьерном росте, работе в компании и т.п.)</t>
  </si>
  <si>
    <t>Проводить мероприятия на факультете (разовые лекции, лектории, мастер-классы, воркшопы, круглые столы, экск</t>
  </si>
  <si>
    <t>Пользоваться бонусами программы лояльности</t>
  </si>
  <si>
    <t>Преподавать в НИУ ВШЭ</t>
  </si>
  <si>
    <t>Выступить на Дне открытых дверей (факультета/программы) в качестве гостя</t>
  </si>
  <si>
    <t>Приобретать сувенирную продукцию с символикой НИУ ВШЭ</t>
  </si>
  <si>
    <t>Участвовать в научной и проектно-исследовательской деятельности студентов</t>
  </si>
  <si>
    <t>Стать наставником (ментором) студента НИУ ВШЭ</t>
  </si>
  <si>
    <t>Способствовать трудоустройству студентов/выпускников</t>
  </si>
  <si>
    <t>Устраивать студентов и преподавателей НИУ ВШЭ на практику в свою компанию/организацию</t>
  </si>
  <si>
    <t>Преподавать в лицее НИУ ВШЭ/базовой школе, проводить работу с абитуриентами</t>
  </si>
  <si>
    <t>Заниматься организацией и/или реализацией культурных и социальных проектов в рамках НИУ ВШЭ или совместно с</t>
  </si>
  <si>
    <t>Оставаться в клубе/студорганизации, продолжая и развивая студенческие традиции</t>
  </si>
  <si>
    <t>Финансировать конкретные инициативы университета (например, работу лабораторий или научных центров, развити</t>
  </si>
  <si>
    <t>Другое (уточните, что именно)</t>
  </si>
  <si>
    <t>Оказывать финансовую поддержку НИУ ВШЭ в целом</t>
  </si>
  <si>
    <t>не имею возможности содействовать развитию НИУ ВШЭ</t>
  </si>
  <si>
    <t>не хочу содействовать развитию НИУ ВШЭ</t>
  </si>
  <si>
    <t>Вопрос: Хотели бы вы содействовать развитию НИУ ВШЭ? И если да, то в каком формате?</t>
  </si>
  <si>
    <t>7.1 Проходили практику на выпускном курсе</t>
  </si>
  <si>
    <t>Практика</t>
  </si>
  <si>
    <t>Да, проходил(а) обязательную практику</t>
  </si>
  <si>
    <t>Нет, в рамках учебной программы практика не проводилась</t>
  </si>
  <si>
    <t>Вопрос: Проходили ли вы производственную или научно-исследовательскую практику на выпускном курсе в рамках учебной программы?</t>
  </si>
  <si>
    <t>7.2 Как попали в организацию</t>
  </si>
  <si>
    <t>N, от тех, кто проходил</t>
  </si>
  <si>
    <t>Как попали</t>
  </si>
  <si>
    <t>Проходил(а) практику в организации, в которой уже работал(а) на тот момент</t>
  </si>
  <si>
    <t>Нашел(-ла) организацию самостоятельно или через знакомых</t>
  </si>
  <si>
    <t>По распределению от кафедры/факультета</t>
  </si>
  <si>
    <t>Другим образом (укажите, каким именно)</t>
  </si>
  <si>
    <t>Вопрос: Как вы попали в организацию, в которой проходили практику?</t>
  </si>
  <si>
    <t>Другое:</t>
  </si>
  <si>
    <t>Выбрала вариант из предложенных на кафедре</t>
  </si>
  <si>
    <t>На факультете проходил</t>
  </si>
  <si>
    <t>По совету однокурсницы НИУ ВШЭ</t>
  </si>
  <si>
    <t>Помог руководитель, занимавшийся практикой: Наталия Николаевна Морозова, за что ей очень благодарна.</t>
  </si>
  <si>
    <t>Проходила практику в вшэ</t>
  </si>
  <si>
    <t>Проходила практику в университете</t>
  </si>
  <si>
    <t>7.3 Оплачивалась ли практика</t>
  </si>
  <si>
    <t>Оплачиваемая или нет</t>
  </si>
  <si>
    <t>Вопрос: Оплачивалась ли ваша работа в ходе прохождения практики?</t>
  </si>
  <si>
    <t>7.4 Остались ли в организации после окончания практики</t>
  </si>
  <si>
    <t>Остались или нет</t>
  </si>
  <si>
    <t>Вопрос: Остались ли вы работать в организации после прохождения практики?</t>
  </si>
  <si>
    <t>7.5 Согласие с суждениеми относительно практики</t>
  </si>
  <si>
    <t>N, Отметили «Скорее согласен(-на)» и «Полностью согласен(-на)»</t>
  </si>
  <si>
    <t>Во время практики я имел(а) возможность применять знания и умения, приобретенные в университете</t>
  </si>
  <si>
    <t>Содержание практики соответствовало полученной мной специальности</t>
  </si>
  <si>
    <t>Я получил(а) важную для трудоустройства запись в резюме</t>
  </si>
  <si>
    <t>Во время практики я приобрел(а) полезные мне знания и навыки</t>
  </si>
  <si>
    <t>Практика позволила завести полезные профессиональные связи</t>
  </si>
  <si>
    <t>Практика была формальной, не требовала от меня выполнения каких-либо профессиональных задач</t>
  </si>
  <si>
    <t>%, Отметили «Скорее согласен(-на)» и «Полностью согласен(-на)»</t>
  </si>
  <si>
    <t>7.6 Рекомендации по улучшению практики_открытый</t>
  </si>
  <si>
    <t>Больше бизнеса и жизни в обучении студентов. Теория хорошо, но без практики она не работает. Разбирать не бизнес-кейсы, а реальные задачи за которые люди готовы платить. Тогда повысится уровень вовлечённости.</t>
  </si>
  <si>
    <t>Больше информировать о местах прохождения практики в более мелких организациях, помимо таких крупных как Сбербанк, Интел, МЕРА и прочее</t>
  </si>
  <si>
    <t>Больше практики! Больше исков, ходатайств, жалоб писать и т.д.!!!!</t>
  </si>
  <si>
    <t>Было бы интереснее принять участие в практике несколько раз, а не один в выпускной год.</t>
  </si>
  <si>
    <t>Было очень много теории, хочется больше практики. На практике применяю знания полученные только на одном курсе из всех изученных. Большую часть знаний и навыком получала по мере приобретения опыта работы.</t>
  </si>
  <si>
    <t>Для улучшения процесса прохождения практики, необходимо предоставление мест от компаний партеров вуза.</t>
  </si>
  <si>
    <t>Добавить больше мест в гос.учреждениях для студентов юридических факультетов, чтобы была возможность идти сразу же от института</t>
  </si>
  <si>
    <t>Заранее договариваться с предприятиями, в которых студенты могли бы пройти практику</t>
  </si>
  <si>
    <t>Меньше бумажек, больше практики</t>
  </si>
  <si>
    <t>Меньше бюрократических требований с "целями" "задачами", которая чаще содержат воду, чем суть. Больше помощи в отработке навыков студентов. Больше компаний-партнеров от крупных до малых.</t>
  </si>
  <si>
    <t>Мне кажется, для начальных курсов было бы полезно знать в каких профессиях конкретно они могут себя реализовать по окончании университета и какие конкретно навыки необходимы в данных профессиях. Думаю, что такой подход позволит дать чёткое представление о его возможностях. Ему будет легче определиться с направлением его развития.</t>
  </si>
  <si>
    <t>Найти оплачиваемые практики для студентов с конкурентной зарплатой.</t>
  </si>
  <si>
    <t>Направлять студентов в коммерческие организации, так как органы государственной власти совсем не дают никакого практического опыта. Исключительно канцелярская работа</t>
  </si>
  <si>
    <t>Не относиться к этому формально. Практика в сбербанке - смех да и только. По сути практика бесполезна. Если человек работает уже, то ему зачем-то надо отчитываться вам. Если не работает - попадает в место, где он нафиг не нужен. Отмените практику. Сделайте больше реальной командной работы. Пусть преподаватель будет тим лидом, а студенты будут аналитиками, разработчиками, тестировщиками. Это принесёт больше пользы, чем то, что вы называете практикой.</t>
  </si>
  <si>
    <t>Организовывать оплачиваемую практику</t>
  </si>
  <si>
    <t>Отменить ее</t>
  </si>
  <si>
    <t>Помогать студентам в поиске компаний для практики, предоставлять список или связывать как-то с потенциальными работодателями на практику</t>
  </si>
  <si>
    <t>Практика проходила во время карантина. Возможно практика в обычное время более продуктивна</t>
  </si>
  <si>
    <t>Предлагать больше разнообразных мест для прохождения практики, куда потом будет реально устроиться на работу.</t>
  </si>
  <si>
    <t>Предлагать студентам варианты практик в организациях по специальности - чтобы университет предварительно договорился с организацией.</t>
  </si>
  <si>
    <t>Предоставлять варианты, где можно пройти практику</t>
  </si>
  <si>
    <t>Программа обучения была плохо структурирована (например, я выбрал специализацию венчурный менеджмент, но первый предмет был лишь на 4-м курсе), полезные и важные предметы терялись в общем курсе, так как на них редко могли объяснить реальную практическую пользу или показать реальное применение теории на практике.</t>
  </si>
  <si>
    <t>Содействовать в поиске практики, которую действительно с пользой можно проводить в удаленном формате, как, например, при ситуации с ограничениями из-за пандемии</t>
  </si>
  <si>
    <t>Университет не предлагает достойных мест для прохождения практики. Студенты занимаются поиском сами. По сути, практика-формальность. Для получения реального опыта университет ничего не предлагает. Везёт студентам, которые работают по специальности и могут проходить практику на «работе»</t>
  </si>
  <si>
    <t>Хватит помещать в ущерб юридическим дисциплинам те дисциплины в курс юриспруденции, которые НИКОГДА не пригодятся будущему юристу. Было академическое письмо на 4 курсе 3 модуля, а арбитражный процесс был ФАКУЛЬТАТИВНЫМ ПО ВЫБОРУ 1 модуль!</t>
  </si>
  <si>
    <t>Я бы порекомендовала делать практику более продолжительной (2-3 месяца).</t>
  </si>
  <si>
    <t>8.1 Жизненные приоритеты</t>
  </si>
  <si>
    <t>N, отметили «Скорее важно» и «Крайне важно»</t>
  </si>
  <si>
    <t>Важно</t>
  </si>
  <si>
    <t>Быть финансово благополучным(-ой)</t>
  </si>
  <si>
    <t>Заботиться о семье и близких людях</t>
  </si>
  <si>
    <t>Получать образование, заниматься саморазвитием</t>
  </si>
  <si>
    <t>Достигнуть баланса между работой и личной жизнью</t>
  </si>
  <si>
    <t>Преуспеть в собственном деле/бизнесе</t>
  </si>
  <si>
    <t>Быть ответственным руководителем</t>
  </si>
  <si>
    <t>Получать признание коллег</t>
  </si>
  <si>
    <t>Заниматься творческой/креативной деятельностью</t>
  </si>
  <si>
    <t>Больше узнавать о других культурах/народах</t>
  </si>
  <si>
    <t>Участвовать в волонтерской деятельности/помогать другим</t>
  </si>
  <si>
    <t>Развивать науку, внедрять инновации</t>
  </si>
  <si>
    <t>Участвовать в социальных и политических изменениях</t>
  </si>
  <si>
    <t>%, отметили «Скорее важно» и «Крайне важно»</t>
  </si>
  <si>
    <t>Вопрос: Укажите, насколько перечисленное ниже является важным для вас.</t>
  </si>
  <si>
    <t>9.1 Социальные сети, которыми пользовались за последние три месяца</t>
  </si>
  <si>
    <t>Соцсети</t>
  </si>
  <si>
    <t>ВКонтакте</t>
  </si>
  <si>
    <t>Yоutube</t>
  </si>
  <si>
    <t>Instagram</t>
  </si>
  <si>
    <t>Twitter</t>
  </si>
  <si>
    <t>Facebооk</t>
  </si>
  <si>
    <t>Telegram-каналы</t>
  </si>
  <si>
    <t>Одноклассники</t>
  </si>
  <si>
    <t>TikTok</t>
  </si>
  <si>
    <t>Другие сети</t>
  </si>
  <si>
    <t>Не пользовались социальными сетями</t>
  </si>
  <si>
    <t>Вопрос: Какими социальными сетями вы пользовались за последние три месяца?</t>
  </si>
  <si>
    <t>9.2 Подписаны на Вышку в социальных сетях</t>
  </si>
  <si>
    <t>паблик Вконтакте Высшая школа экономики</t>
  </si>
  <si>
    <t>Telegram-канал Вышка для своих</t>
  </si>
  <si>
    <t>страница университета в Facebook Вышка</t>
  </si>
  <si>
    <t>аккаунт в Instagram: hse_ru</t>
  </si>
  <si>
    <t>YouTube-канал НИУ ВШЭ</t>
  </si>
  <si>
    <t>официальные паблики, группы моего факультета/образовательной программы</t>
  </si>
  <si>
    <t>твиттер Вышки (@SU_HSE)</t>
  </si>
  <si>
    <t>другое (укажите, что именно)</t>
  </si>
  <si>
    <t>Не подписаны на Вышку в социальных сетях</t>
  </si>
  <si>
    <t>Вопрос: Подписаны ли вы на Вышку в социальных сетях?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</si>
</sst>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i/>
      <sz val="12"/>
      <name val="Calibri"/>
      <family val="2"/>
      <scheme val="minor"/>
    </font>
    <font>
      <sz val="12"/>
      <name val="Calibri"/>
      <family val="2"/>
      <scheme val="minor"/>
    </font>
    <font>
      <i/>
      <sz val="12"/>
      <color rgb="FFFF0000"/>
      <name val="Calibri (Body)"/>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26">
    <xf numFmtId="0" fontId="0" fillId="0" borderId="0" xfId="0"/>
    <xf numFmtId="0" fontId="2" fillId="0" borderId="0" xfId="0" applyFont="1"/>
    <xf numFmtId="0" fontId="0" fillId="3" borderId="0" xfId="0" applyFill="1"/>
    <xf numFmtId="0" fontId="0" fillId="4" borderId="0" xfId="0" applyFill="1"/>
    <xf numFmtId="0" fontId="0" fillId="0" borderId="0" xfId="0" applyAlignment="1">
      <alignment horizontal="right" vertical="center" wrapText="1"/>
    </xf>
    <xf numFmtId="0" fontId="0" fillId="3" borderId="0" xfId="0" applyFill="1" applyAlignment="1">
      <alignment horizontal="right" vertical="center" wrapText="1"/>
    </xf>
    <xf numFmtId="0" fontId="0" fillId="4" borderId="0" xfId="0" applyFill="1" applyAlignment="1">
      <alignment horizontal="right" vertical="center" wrapText="1"/>
    </xf>
    <xf numFmtId="1" fontId="0" fillId="0" borderId="0" xfId="0" applyNumberFormat="1" applyAlignment="1">
      <alignment horizontal="right" vertical="center" wrapText="1"/>
    </xf>
    <xf numFmtId="0" fontId="2" fillId="0" borderId="0" xfId="0" applyFont="1" applyAlignment="1">
      <alignment horizontal="right" vertical="center" wrapText="1"/>
    </xf>
    <xf numFmtId="0" fontId="3" fillId="2" borderId="0" xfId="0" applyFont="1" applyFill="1"/>
    <xf numFmtId="0" fontId="3" fillId="2" borderId="0" xfId="0" applyFont="1" applyFill="1" applyAlignment="1">
      <alignment horizontal="right" vertical="center" wrapText="1"/>
    </xf>
    <xf numFmtId="0" fontId="4" fillId="0" borderId="0" xfId="0" applyFont="1"/>
    <xf numFmtId="0" fontId="5" fillId="0" borderId="0" xfId="0" applyFont="1" applyAlignment="1">
      <alignment horizontal="right" vertical="center" wrapText="1"/>
    </xf>
    <xf numFmtId="0" fontId="5" fillId="0" borderId="0" xfId="0" applyFont="1"/>
    <xf numFmtId="1" fontId="0" fillId="0" borderId="0" xfId="0" applyNumberFormat="1"/>
    <xf numFmtId="0" fontId="1" fillId="3" borderId="0" xfId="0" applyFont="1" applyFill="1"/>
    <xf numFmtId="0" fontId="0" fillId="0" borderId="0" xfId="0" applyAlignment="1">
      <alignment horizontal="right" vertical="center"/>
    </xf>
    <xf numFmtId="0" fontId="1" fillId="3" borderId="0" xfId="0" applyFont="1" applyFill="1" applyAlignment="1">
      <alignment vertical="center" wrapText="1"/>
    </xf>
    <xf numFmtId="0" fontId="1" fillId="4" borderId="0" xfId="0" applyFont="1" applyFill="1" applyAlignment="1">
      <alignment vertical="center" wrapText="1"/>
    </xf>
    <xf numFmtId="0" fontId="1" fillId="4" borderId="0" xfId="0" applyFont="1" applyFill="1" applyAlignment="1">
      <alignment horizontal="right" vertical="center" wrapText="1"/>
    </xf>
    <xf numFmtId="0" fontId="1" fillId="3" borderId="0" xfId="0" applyFont="1" applyFill="1" applyAlignment="1">
      <alignment horizontal="right" vertical="center" wrapText="1"/>
    </xf>
    <xf numFmtId="1" fontId="2" fillId="0" borderId="0" xfId="0" applyNumberFormat="1" applyFont="1"/>
    <xf numFmtId="0" fontId="1" fillId="3" borderId="0" xfId="0" applyFont="1" applyFill="1" applyAlignment="1">
      <alignment horizontal="left" vertical="center"/>
    </xf>
    <xf numFmtId="0" fontId="1" fillId="4"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21C98-5B76-BF43-BE6D-1108AED8EA0D}">
  <dimension ref="A2:I63"/>
  <sheetViews>
    <sheetView tabSelected="1" workbookViewId="0"/>
  </sheetViews>
  <sheetFormatPr defaultColWidth="11" defaultRowHeight="15.95"/>
  <cols>
    <col min="1" max="1" width="34.375" customWidth="1"/>
    <col min="2" max="9" width="14.625" customWidth="1"/>
  </cols>
  <sheetData>
    <row r="2" spans="1:9" s="9" customFormat="1" ht="18.95">
      <c r="A2" s="9" t="s">
        <v>0</v>
      </c>
      <c r="B2" s="10"/>
      <c r="C2" s="10"/>
      <c r="D2" s="10"/>
      <c r="E2" s="10"/>
      <c r="F2" s="10"/>
      <c r="G2" s="10"/>
      <c r="H2" s="10"/>
      <c r="I2" s="10"/>
    </row>
    <row r="3" spans="1:9">
      <c r="B3" s="4"/>
      <c r="C3" s="4"/>
      <c r="D3" s="4"/>
      <c r="E3" s="4"/>
      <c r="F3" s="4"/>
      <c r="G3" s="4"/>
      <c r="H3" s="4"/>
      <c r="I3" s="4"/>
    </row>
    <row r="5" spans="1:9">
      <c r="A5" s="22" t="s">
        <v>1</v>
      </c>
      <c r="B5" s="23" t="s">
        <v>2</v>
      </c>
      <c r="C5" s="23"/>
      <c r="D5" s="24" t="s">
        <v>3</v>
      </c>
      <c r="E5" s="24"/>
      <c r="F5" s="24"/>
      <c r="G5" s="24"/>
      <c r="H5" s="24"/>
      <c r="I5" s="25" t="s">
        <v>4</v>
      </c>
    </row>
    <row r="6" spans="1:9" ht="74.099999999999994" customHeight="1">
      <c r="A6" s="22"/>
      <c r="B6" s="6" t="s">
        <v>5</v>
      </c>
      <c r="C6" s="6" t="s">
        <v>6</v>
      </c>
      <c r="D6" s="5" t="s">
        <v>7</v>
      </c>
      <c r="E6" s="5" t="s">
        <v>8</v>
      </c>
      <c r="F6" s="5" t="s">
        <v>9</v>
      </c>
      <c r="G6" s="5" t="s">
        <v>10</v>
      </c>
      <c r="H6" s="5" t="s">
        <v>11</v>
      </c>
      <c r="I6" s="25"/>
    </row>
    <row r="7" spans="1:9">
      <c r="A7" t="s">
        <v>12</v>
      </c>
      <c r="B7">
        <v>71</v>
      </c>
      <c r="C7">
        <v>47</v>
      </c>
      <c r="D7">
        <v>16</v>
      </c>
      <c r="E7">
        <v>25</v>
      </c>
      <c r="F7">
        <v>42</v>
      </c>
      <c r="G7">
        <v>20</v>
      </c>
      <c r="H7">
        <v>15</v>
      </c>
      <c r="I7">
        <v>118</v>
      </c>
    </row>
    <row r="8" spans="1:9">
      <c r="A8" t="s">
        <v>13</v>
      </c>
      <c r="B8">
        <v>315</v>
      </c>
      <c r="C8">
        <v>213</v>
      </c>
      <c r="D8">
        <v>56</v>
      </c>
      <c r="E8">
        <v>115</v>
      </c>
      <c r="F8">
        <v>169</v>
      </c>
      <c r="G8">
        <v>75</v>
      </c>
      <c r="H8">
        <v>113</v>
      </c>
      <c r="I8">
        <v>528</v>
      </c>
    </row>
    <row r="9" spans="1:9">
      <c r="A9" t="s">
        <v>14</v>
      </c>
      <c r="B9" s="14">
        <f>B7*100/B$8</f>
        <v>22.539682539682541</v>
      </c>
      <c r="C9" s="14">
        <f t="shared" ref="C9:I9" si="0">C7*100/C$8</f>
        <v>22.065727699530516</v>
      </c>
      <c r="D9" s="14">
        <f t="shared" si="0"/>
        <v>28.571428571428573</v>
      </c>
      <c r="E9" s="14">
        <f t="shared" si="0"/>
        <v>21.739130434782609</v>
      </c>
      <c r="F9" s="14">
        <f t="shared" si="0"/>
        <v>24.852071005917161</v>
      </c>
      <c r="G9" s="14">
        <f t="shared" si="0"/>
        <v>26.666666666666668</v>
      </c>
      <c r="H9" s="14">
        <f t="shared" si="0"/>
        <v>13.274336283185841</v>
      </c>
      <c r="I9" s="14">
        <f t="shared" si="0"/>
        <v>22.348484848484848</v>
      </c>
    </row>
    <row r="13" spans="1:9" s="9" customFormat="1" ht="18.95">
      <c r="A13" s="9" t="s">
        <v>15</v>
      </c>
      <c r="B13" s="10"/>
      <c r="C13" s="10"/>
      <c r="D13" s="10"/>
      <c r="E13" s="10"/>
      <c r="F13" s="10"/>
      <c r="G13" s="10"/>
      <c r="H13" s="10"/>
      <c r="I13" s="10"/>
    </row>
    <row r="15" spans="1:9">
      <c r="A15" s="1" t="s">
        <v>16</v>
      </c>
    </row>
    <row r="17" spans="1:9">
      <c r="A17" s="22" t="s">
        <v>1</v>
      </c>
      <c r="B17" s="23" t="s">
        <v>2</v>
      </c>
      <c r="C17" s="23"/>
      <c r="D17" s="24" t="s">
        <v>3</v>
      </c>
      <c r="E17" s="24"/>
      <c r="F17" s="24"/>
      <c r="G17" s="24"/>
      <c r="H17" s="24"/>
      <c r="I17" s="25" t="s">
        <v>4</v>
      </c>
    </row>
    <row r="18" spans="1:9" ht="68.099999999999994">
      <c r="A18" s="22"/>
      <c r="B18" s="6" t="s">
        <v>5</v>
      </c>
      <c r="C18" s="6" t="s">
        <v>6</v>
      </c>
      <c r="D18" s="5" t="s">
        <v>7</v>
      </c>
      <c r="E18" s="5" t="s">
        <v>8</v>
      </c>
      <c r="F18" s="5" t="s">
        <v>9</v>
      </c>
      <c r="G18" s="5" t="s">
        <v>10</v>
      </c>
      <c r="H18" s="5" t="s">
        <v>11</v>
      </c>
      <c r="I18" s="25"/>
    </row>
    <row r="19" spans="1:9">
      <c r="A19" t="s">
        <v>17</v>
      </c>
      <c r="B19">
        <v>65</v>
      </c>
      <c r="C19">
        <v>34</v>
      </c>
      <c r="D19">
        <v>16</v>
      </c>
      <c r="E19">
        <v>18</v>
      </c>
      <c r="F19">
        <v>33</v>
      </c>
      <c r="G19">
        <v>17</v>
      </c>
      <c r="H19">
        <v>15</v>
      </c>
      <c r="I19">
        <v>99</v>
      </c>
    </row>
    <row r="20" spans="1:9">
      <c r="A20" t="s">
        <v>18</v>
      </c>
      <c r="B20">
        <v>6</v>
      </c>
      <c r="C20">
        <v>13</v>
      </c>
      <c r="D20">
        <v>0</v>
      </c>
      <c r="E20">
        <v>7</v>
      </c>
      <c r="F20">
        <v>9</v>
      </c>
      <c r="G20">
        <v>3</v>
      </c>
      <c r="H20">
        <v>0</v>
      </c>
      <c r="I20">
        <v>19</v>
      </c>
    </row>
    <row r="21" spans="1:9">
      <c r="A21" t="s">
        <v>19</v>
      </c>
      <c r="B21">
        <v>0</v>
      </c>
      <c r="C21">
        <v>0</v>
      </c>
      <c r="D21">
        <v>0</v>
      </c>
      <c r="E21">
        <v>0</v>
      </c>
      <c r="F21">
        <v>0</v>
      </c>
      <c r="G21">
        <v>0</v>
      </c>
      <c r="H21">
        <v>0</v>
      </c>
      <c r="I21">
        <v>0</v>
      </c>
    </row>
    <row r="22" spans="1:9">
      <c r="A22" t="s">
        <v>20</v>
      </c>
      <c r="B22">
        <v>0</v>
      </c>
      <c r="C22">
        <v>0</v>
      </c>
      <c r="D22">
        <v>0</v>
      </c>
      <c r="E22">
        <v>0</v>
      </c>
      <c r="F22">
        <v>0</v>
      </c>
      <c r="G22">
        <v>0</v>
      </c>
      <c r="H22">
        <v>0</v>
      </c>
      <c r="I22">
        <v>0</v>
      </c>
    </row>
    <row r="23" spans="1:9">
      <c r="A23" s="2" t="s">
        <v>4</v>
      </c>
      <c r="B23" s="6">
        <v>71</v>
      </c>
      <c r="C23" s="6">
        <v>47</v>
      </c>
      <c r="D23" s="5">
        <v>16</v>
      </c>
      <c r="E23" s="5">
        <v>25</v>
      </c>
      <c r="F23" s="5">
        <v>42</v>
      </c>
      <c r="G23" s="5">
        <v>20</v>
      </c>
      <c r="H23" s="5">
        <v>15</v>
      </c>
      <c r="I23" s="6">
        <v>118</v>
      </c>
    </row>
    <row r="26" spans="1:9">
      <c r="A26" s="1" t="s">
        <v>21</v>
      </c>
    </row>
    <row r="28" spans="1:9">
      <c r="A28" s="22" t="s">
        <v>22</v>
      </c>
      <c r="B28" s="23" t="s">
        <v>2</v>
      </c>
      <c r="C28" s="23"/>
      <c r="D28" s="24" t="s">
        <v>3</v>
      </c>
      <c r="E28" s="24"/>
      <c r="F28" s="24"/>
      <c r="G28" s="24"/>
      <c r="H28" s="24"/>
      <c r="I28" s="25" t="s">
        <v>4</v>
      </c>
    </row>
    <row r="29" spans="1:9" ht="68.099999999999994">
      <c r="A29" s="22"/>
      <c r="B29" s="6" t="s">
        <v>5</v>
      </c>
      <c r="C29" s="6" t="s">
        <v>6</v>
      </c>
      <c r="D29" s="5" t="s">
        <v>7</v>
      </c>
      <c r="E29" s="5" t="s">
        <v>8</v>
      </c>
      <c r="F29" s="5" t="s">
        <v>9</v>
      </c>
      <c r="G29" s="5" t="s">
        <v>10</v>
      </c>
      <c r="H29" s="5" t="s">
        <v>11</v>
      </c>
      <c r="I29" s="25"/>
    </row>
    <row r="30" spans="1:9">
      <c r="A30" t="s">
        <v>17</v>
      </c>
      <c r="B30" s="14">
        <f>B19*100/B$23</f>
        <v>91.549295774647888</v>
      </c>
      <c r="C30" s="14">
        <f t="shared" ref="C30:I30" si="1">C19*100/C$23</f>
        <v>72.340425531914889</v>
      </c>
      <c r="D30" s="14">
        <f t="shared" si="1"/>
        <v>100</v>
      </c>
      <c r="E30" s="14">
        <f t="shared" si="1"/>
        <v>72</v>
      </c>
      <c r="F30" s="14">
        <f t="shared" si="1"/>
        <v>78.571428571428569</v>
      </c>
      <c r="G30" s="14">
        <f t="shared" si="1"/>
        <v>85</v>
      </c>
      <c r="H30" s="14">
        <f t="shared" si="1"/>
        <v>100</v>
      </c>
      <c r="I30" s="14">
        <f t="shared" si="1"/>
        <v>83.898305084745758</v>
      </c>
    </row>
    <row r="31" spans="1:9">
      <c r="A31" t="s">
        <v>18</v>
      </c>
      <c r="B31" s="14">
        <f t="shared" ref="B31:I31" si="2">B20*100/B$23</f>
        <v>8.4507042253521121</v>
      </c>
      <c r="C31" s="14">
        <f t="shared" si="2"/>
        <v>27.659574468085108</v>
      </c>
      <c r="D31" s="14">
        <f t="shared" si="2"/>
        <v>0</v>
      </c>
      <c r="E31" s="14">
        <f t="shared" si="2"/>
        <v>28</v>
      </c>
      <c r="F31" s="14">
        <f t="shared" si="2"/>
        <v>21.428571428571427</v>
      </c>
      <c r="G31" s="14">
        <f t="shared" si="2"/>
        <v>15</v>
      </c>
      <c r="H31" s="14">
        <f t="shared" si="2"/>
        <v>0</v>
      </c>
      <c r="I31" s="14">
        <f t="shared" si="2"/>
        <v>16.101694915254239</v>
      </c>
    </row>
    <row r="32" spans="1:9">
      <c r="A32" t="s">
        <v>19</v>
      </c>
      <c r="B32" s="14">
        <f t="shared" ref="B32:I32" si="3">B21*100/B$23</f>
        <v>0</v>
      </c>
      <c r="C32" s="14">
        <f t="shared" si="3"/>
        <v>0</v>
      </c>
      <c r="D32" s="14">
        <f t="shared" si="3"/>
        <v>0</v>
      </c>
      <c r="E32" s="14">
        <f t="shared" si="3"/>
        <v>0</v>
      </c>
      <c r="F32" s="14">
        <f t="shared" si="3"/>
        <v>0</v>
      </c>
      <c r="G32" s="14">
        <f t="shared" si="3"/>
        <v>0</v>
      </c>
      <c r="H32" s="14">
        <f t="shared" si="3"/>
        <v>0</v>
      </c>
      <c r="I32" s="14">
        <f t="shared" si="3"/>
        <v>0</v>
      </c>
    </row>
    <row r="33" spans="1:9">
      <c r="A33" t="s">
        <v>20</v>
      </c>
      <c r="B33" s="14">
        <f t="shared" ref="B33:I33" si="4">B22*100/B$23</f>
        <v>0</v>
      </c>
      <c r="C33" s="14">
        <f t="shared" si="4"/>
        <v>0</v>
      </c>
      <c r="D33" s="14">
        <f t="shared" si="4"/>
        <v>0</v>
      </c>
      <c r="E33" s="14">
        <f t="shared" si="4"/>
        <v>0</v>
      </c>
      <c r="F33" s="14">
        <f t="shared" si="4"/>
        <v>0</v>
      </c>
      <c r="G33" s="14">
        <f t="shared" si="4"/>
        <v>0</v>
      </c>
      <c r="H33" s="14">
        <f t="shared" si="4"/>
        <v>0</v>
      </c>
      <c r="I33" s="14">
        <f t="shared" si="4"/>
        <v>0</v>
      </c>
    </row>
    <row r="35" spans="1:9">
      <c r="A35" s="1" t="s">
        <v>23</v>
      </c>
    </row>
    <row r="38" spans="1:9" s="9" customFormat="1" ht="18.95">
      <c r="A38" s="9" t="s">
        <v>24</v>
      </c>
      <c r="B38" s="10"/>
      <c r="C38" s="10"/>
      <c r="D38" s="10"/>
      <c r="E38" s="10"/>
      <c r="F38" s="10"/>
      <c r="G38" s="10"/>
      <c r="H38" s="10"/>
      <c r="I38" s="10"/>
    </row>
    <row r="40" spans="1:9">
      <c r="A40" s="1" t="s">
        <v>16</v>
      </c>
    </row>
    <row r="42" spans="1:9">
      <c r="A42" s="22" t="s">
        <v>25</v>
      </c>
      <c r="B42" s="23" t="s">
        <v>2</v>
      </c>
      <c r="C42" s="23"/>
      <c r="D42" s="24" t="s">
        <v>3</v>
      </c>
      <c r="E42" s="24"/>
      <c r="F42" s="24"/>
      <c r="G42" s="24"/>
      <c r="H42" s="24"/>
      <c r="I42" s="25" t="s">
        <v>4</v>
      </c>
    </row>
    <row r="43" spans="1:9" ht="68.099999999999994">
      <c r="A43" s="22"/>
      <c r="B43" s="6" t="s">
        <v>5</v>
      </c>
      <c r="C43" s="6" t="s">
        <v>6</v>
      </c>
      <c r="D43" s="5" t="s">
        <v>7</v>
      </c>
      <c r="E43" s="5" t="s">
        <v>8</v>
      </c>
      <c r="F43" s="5" t="s">
        <v>9</v>
      </c>
      <c r="G43" s="5" t="s">
        <v>10</v>
      </c>
      <c r="H43" s="5" t="s">
        <v>11</v>
      </c>
      <c r="I43" s="25"/>
    </row>
    <row r="44" spans="1:9">
      <c r="A44" t="s">
        <v>26</v>
      </c>
      <c r="B44">
        <v>1</v>
      </c>
      <c r="C44">
        <v>0</v>
      </c>
      <c r="D44">
        <v>1</v>
      </c>
      <c r="E44">
        <v>0</v>
      </c>
      <c r="F44">
        <v>0</v>
      </c>
      <c r="G44">
        <v>0</v>
      </c>
      <c r="H44">
        <v>0</v>
      </c>
      <c r="I44">
        <v>1</v>
      </c>
    </row>
    <row r="45" spans="1:9">
      <c r="A45" t="s">
        <v>27</v>
      </c>
      <c r="B45">
        <v>22</v>
      </c>
      <c r="C45">
        <v>11</v>
      </c>
      <c r="D45">
        <v>8</v>
      </c>
      <c r="E45">
        <v>5</v>
      </c>
      <c r="F45">
        <v>10</v>
      </c>
      <c r="G45">
        <v>1</v>
      </c>
      <c r="H45">
        <v>9</v>
      </c>
      <c r="I45">
        <v>33</v>
      </c>
    </row>
    <row r="46" spans="1:9">
      <c r="A46" t="s">
        <v>28</v>
      </c>
      <c r="B46">
        <v>17</v>
      </c>
      <c r="C46">
        <v>26</v>
      </c>
      <c r="D46">
        <v>2</v>
      </c>
      <c r="E46">
        <v>11</v>
      </c>
      <c r="F46">
        <v>18</v>
      </c>
      <c r="G46">
        <v>9</v>
      </c>
      <c r="H46">
        <v>3</v>
      </c>
      <c r="I46">
        <v>43</v>
      </c>
    </row>
    <row r="47" spans="1:9">
      <c r="A47" t="s">
        <v>29</v>
      </c>
      <c r="B47">
        <v>31</v>
      </c>
      <c r="C47">
        <v>10</v>
      </c>
      <c r="D47">
        <v>5</v>
      </c>
      <c r="E47">
        <v>9</v>
      </c>
      <c r="F47">
        <v>14</v>
      </c>
      <c r="G47">
        <v>10</v>
      </c>
      <c r="H47">
        <v>3</v>
      </c>
      <c r="I47">
        <v>41</v>
      </c>
    </row>
    <row r="48" spans="1:9">
      <c r="A48" t="s">
        <v>30</v>
      </c>
      <c r="B48">
        <v>0</v>
      </c>
      <c r="C48">
        <v>0</v>
      </c>
      <c r="D48">
        <v>0</v>
      </c>
      <c r="E48">
        <v>0</v>
      </c>
      <c r="F48">
        <v>0</v>
      </c>
      <c r="G48">
        <v>0</v>
      </c>
      <c r="H48">
        <v>0</v>
      </c>
      <c r="I48">
        <v>0</v>
      </c>
    </row>
    <row r="49" spans="1:9">
      <c r="A49" t="s">
        <v>31</v>
      </c>
      <c r="B49">
        <v>0</v>
      </c>
      <c r="C49">
        <v>0</v>
      </c>
      <c r="D49">
        <v>0</v>
      </c>
      <c r="E49">
        <v>0</v>
      </c>
      <c r="F49">
        <v>0</v>
      </c>
      <c r="G49">
        <v>0</v>
      </c>
      <c r="H49">
        <v>0</v>
      </c>
      <c r="I49">
        <v>0</v>
      </c>
    </row>
    <row r="50" spans="1:9">
      <c r="A50" s="2" t="s">
        <v>4</v>
      </c>
      <c r="B50" s="6">
        <v>71</v>
      </c>
      <c r="C50" s="6">
        <v>47</v>
      </c>
      <c r="D50" s="5">
        <v>16</v>
      </c>
      <c r="E50" s="5">
        <v>25</v>
      </c>
      <c r="F50" s="5">
        <v>42</v>
      </c>
      <c r="G50" s="5">
        <v>20</v>
      </c>
      <c r="H50" s="5">
        <v>15</v>
      </c>
      <c r="I50" s="6">
        <v>118</v>
      </c>
    </row>
    <row r="52" spans="1:9">
      <c r="A52" s="1" t="s">
        <v>21</v>
      </c>
    </row>
    <row r="54" spans="1:9">
      <c r="A54" s="22" t="s">
        <v>25</v>
      </c>
      <c r="B54" s="23" t="s">
        <v>2</v>
      </c>
      <c r="C54" s="23"/>
      <c r="D54" s="24" t="s">
        <v>3</v>
      </c>
      <c r="E54" s="24"/>
      <c r="F54" s="24"/>
      <c r="G54" s="24"/>
      <c r="H54" s="24"/>
      <c r="I54" s="25" t="s">
        <v>4</v>
      </c>
    </row>
    <row r="55" spans="1:9" ht="68.099999999999994">
      <c r="A55" s="22"/>
      <c r="B55" s="6" t="s">
        <v>5</v>
      </c>
      <c r="C55" s="6" t="s">
        <v>6</v>
      </c>
      <c r="D55" s="5" t="s">
        <v>7</v>
      </c>
      <c r="E55" s="5" t="s">
        <v>8</v>
      </c>
      <c r="F55" s="5" t="s">
        <v>9</v>
      </c>
      <c r="G55" s="5" t="s">
        <v>10</v>
      </c>
      <c r="H55" s="5" t="s">
        <v>11</v>
      </c>
      <c r="I55" s="25"/>
    </row>
    <row r="56" spans="1:9">
      <c r="A56" t="s">
        <v>26</v>
      </c>
      <c r="B56" s="14">
        <f>B44*100/B$50</f>
        <v>1.408450704225352</v>
      </c>
      <c r="C56" s="14">
        <f t="shared" ref="C56:I56" si="5">C44*100/C$50</f>
        <v>0</v>
      </c>
      <c r="D56" s="14">
        <f t="shared" si="5"/>
        <v>6.25</v>
      </c>
      <c r="E56" s="14">
        <f t="shared" si="5"/>
        <v>0</v>
      </c>
      <c r="F56" s="14">
        <f t="shared" si="5"/>
        <v>0</v>
      </c>
      <c r="G56" s="14">
        <f t="shared" si="5"/>
        <v>0</v>
      </c>
      <c r="H56" s="14">
        <f t="shared" si="5"/>
        <v>0</v>
      </c>
      <c r="I56" s="14">
        <f t="shared" si="5"/>
        <v>0.84745762711864403</v>
      </c>
    </row>
    <row r="57" spans="1:9">
      <c r="A57" t="s">
        <v>27</v>
      </c>
      <c r="B57" s="14">
        <f t="shared" ref="B57:I57" si="6">B45*100/B$50</f>
        <v>30.985915492957748</v>
      </c>
      <c r="C57" s="14">
        <f t="shared" si="6"/>
        <v>23.404255319148938</v>
      </c>
      <c r="D57" s="14">
        <f t="shared" si="6"/>
        <v>50</v>
      </c>
      <c r="E57" s="14">
        <f t="shared" si="6"/>
        <v>20</v>
      </c>
      <c r="F57" s="14">
        <f t="shared" si="6"/>
        <v>23.80952380952381</v>
      </c>
      <c r="G57" s="14">
        <f t="shared" si="6"/>
        <v>5</v>
      </c>
      <c r="H57" s="14">
        <f t="shared" si="6"/>
        <v>60</v>
      </c>
      <c r="I57" s="14">
        <f t="shared" si="6"/>
        <v>27.966101694915253</v>
      </c>
    </row>
    <row r="58" spans="1:9">
      <c r="A58" t="s">
        <v>28</v>
      </c>
      <c r="B58" s="14">
        <f t="shared" ref="B58:I58" si="7">B46*100/B$50</f>
        <v>23.943661971830984</v>
      </c>
      <c r="C58" s="14">
        <f t="shared" si="7"/>
        <v>55.319148936170215</v>
      </c>
      <c r="D58" s="14">
        <f t="shared" si="7"/>
        <v>12.5</v>
      </c>
      <c r="E58" s="14">
        <f t="shared" si="7"/>
        <v>44</v>
      </c>
      <c r="F58" s="14">
        <f t="shared" si="7"/>
        <v>42.857142857142854</v>
      </c>
      <c r="G58" s="14">
        <f t="shared" si="7"/>
        <v>45</v>
      </c>
      <c r="H58" s="14">
        <f t="shared" si="7"/>
        <v>20</v>
      </c>
      <c r="I58" s="14">
        <f t="shared" si="7"/>
        <v>36.440677966101696</v>
      </c>
    </row>
    <row r="59" spans="1:9">
      <c r="A59" t="s">
        <v>29</v>
      </c>
      <c r="B59" s="14">
        <f t="shared" ref="B59:I59" si="8">B47*100/B$50</f>
        <v>43.661971830985912</v>
      </c>
      <c r="C59" s="14">
        <f t="shared" si="8"/>
        <v>21.276595744680851</v>
      </c>
      <c r="D59" s="14">
        <f t="shared" si="8"/>
        <v>31.25</v>
      </c>
      <c r="E59" s="14">
        <f t="shared" si="8"/>
        <v>36</v>
      </c>
      <c r="F59" s="14">
        <f t="shared" si="8"/>
        <v>33.333333333333336</v>
      </c>
      <c r="G59" s="14">
        <f t="shared" si="8"/>
        <v>50</v>
      </c>
      <c r="H59" s="14">
        <f t="shared" si="8"/>
        <v>20</v>
      </c>
      <c r="I59" s="14">
        <f t="shared" si="8"/>
        <v>34.745762711864408</v>
      </c>
    </row>
    <row r="60" spans="1:9">
      <c r="A60" t="s">
        <v>30</v>
      </c>
      <c r="B60" s="14">
        <f t="shared" ref="B60:I60" si="9">B48*100/B$50</f>
        <v>0</v>
      </c>
      <c r="C60" s="14">
        <f t="shared" si="9"/>
        <v>0</v>
      </c>
      <c r="D60" s="14">
        <f t="shared" si="9"/>
        <v>0</v>
      </c>
      <c r="E60" s="14">
        <f t="shared" si="9"/>
        <v>0</v>
      </c>
      <c r="F60" s="14">
        <f t="shared" si="9"/>
        <v>0</v>
      </c>
      <c r="G60" s="14">
        <f t="shared" si="9"/>
        <v>0</v>
      </c>
      <c r="H60" s="14">
        <f t="shared" si="9"/>
        <v>0</v>
      </c>
      <c r="I60" s="14">
        <f t="shared" si="9"/>
        <v>0</v>
      </c>
    </row>
    <row r="61" spans="1:9">
      <c r="A61" t="s">
        <v>31</v>
      </c>
      <c r="B61" s="14">
        <f t="shared" ref="B61:I61" si="10">B49*100/B$50</f>
        <v>0</v>
      </c>
      <c r="C61" s="14">
        <f t="shared" si="10"/>
        <v>0</v>
      </c>
      <c r="D61" s="14">
        <f t="shared" si="10"/>
        <v>0</v>
      </c>
      <c r="E61" s="14">
        <f t="shared" si="10"/>
        <v>0</v>
      </c>
      <c r="F61" s="14">
        <f t="shared" si="10"/>
        <v>0</v>
      </c>
      <c r="G61" s="14">
        <f t="shared" si="10"/>
        <v>0</v>
      </c>
      <c r="H61" s="14">
        <f t="shared" si="10"/>
        <v>0</v>
      </c>
      <c r="I61" s="14">
        <f t="shared" si="10"/>
        <v>0</v>
      </c>
    </row>
    <row r="63" spans="1:9">
      <c r="A63" s="1" t="s">
        <v>32</v>
      </c>
    </row>
  </sheetData>
  <mergeCells count="20">
    <mergeCell ref="A54:A55"/>
    <mergeCell ref="B54:C54"/>
    <mergeCell ref="D54:H54"/>
    <mergeCell ref="I54:I55"/>
    <mergeCell ref="A28:A29"/>
    <mergeCell ref="B28:C28"/>
    <mergeCell ref="D28:H28"/>
    <mergeCell ref="I28:I29"/>
    <mergeCell ref="A42:A43"/>
    <mergeCell ref="B42:C42"/>
    <mergeCell ref="D42:H42"/>
    <mergeCell ref="I42:I43"/>
    <mergeCell ref="A5:A6"/>
    <mergeCell ref="B5:C5"/>
    <mergeCell ref="D5:H5"/>
    <mergeCell ref="I5:I6"/>
    <mergeCell ref="A17:A18"/>
    <mergeCell ref="B17:C17"/>
    <mergeCell ref="D17:H17"/>
    <mergeCell ref="I17:I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5D76-54E8-6044-89CC-DEAD3206CD14}">
  <dimension ref="A1:L53"/>
  <sheetViews>
    <sheetView workbookViewId="0">
      <selection activeCell="A12" sqref="A12"/>
    </sheetView>
  </sheetViews>
  <sheetFormatPr defaultColWidth="11" defaultRowHeight="15.95"/>
  <cols>
    <col min="1" max="1" width="46.625" customWidth="1"/>
    <col min="2" max="12" width="17.875" customWidth="1"/>
  </cols>
  <sheetData>
    <row r="1" spans="1:12" s="9" customFormat="1" ht="18.95">
      <c r="A1" s="9" t="s">
        <v>342</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16</v>
      </c>
      <c r="B3" s="8"/>
      <c r="C3" s="8"/>
      <c r="D3" s="8"/>
      <c r="E3" s="8"/>
      <c r="F3" s="8"/>
      <c r="G3" s="8"/>
      <c r="H3" s="8"/>
      <c r="I3" s="8"/>
      <c r="J3" s="8"/>
      <c r="K3" s="8"/>
      <c r="L3" s="8"/>
    </row>
    <row r="4" spans="1:12" s="1" customFormat="1">
      <c r="B4" s="8"/>
      <c r="C4" s="8"/>
      <c r="D4" s="8"/>
      <c r="E4" s="8"/>
      <c r="F4" s="8"/>
      <c r="G4" s="8"/>
      <c r="H4" s="8"/>
      <c r="I4" s="8"/>
      <c r="J4" s="8"/>
      <c r="K4" s="8"/>
      <c r="L4" s="8"/>
    </row>
    <row r="5" spans="1:12">
      <c r="A5" s="22" t="s">
        <v>343</v>
      </c>
      <c r="B5" s="24" t="s">
        <v>2</v>
      </c>
      <c r="C5" s="24"/>
      <c r="D5" s="23" t="s">
        <v>35</v>
      </c>
      <c r="E5" s="23"/>
      <c r="F5" s="23"/>
      <c r="G5" s="24" t="s">
        <v>3</v>
      </c>
      <c r="H5" s="24"/>
      <c r="I5" s="24"/>
      <c r="J5" s="24"/>
      <c r="K5" s="24"/>
      <c r="L5" s="25" t="s">
        <v>4</v>
      </c>
    </row>
    <row r="6" spans="1:12" ht="66" customHeight="1">
      <c r="A6" s="22"/>
      <c r="B6" s="5" t="s">
        <v>5</v>
      </c>
      <c r="C6" s="5" t="s">
        <v>6</v>
      </c>
      <c r="D6" s="6" t="s">
        <v>36</v>
      </c>
      <c r="E6" s="6" t="s">
        <v>37</v>
      </c>
      <c r="F6" s="6" t="s">
        <v>38</v>
      </c>
      <c r="G6" s="5" t="s">
        <v>7</v>
      </c>
      <c r="H6" s="5" t="s">
        <v>8</v>
      </c>
      <c r="I6" s="5" t="s">
        <v>9</v>
      </c>
      <c r="J6" s="5" t="s">
        <v>10</v>
      </c>
      <c r="K6" s="5" t="s">
        <v>11</v>
      </c>
      <c r="L6" s="25"/>
    </row>
    <row r="7" spans="1:12">
      <c r="A7" t="s">
        <v>344</v>
      </c>
      <c r="B7">
        <v>21</v>
      </c>
      <c r="C7">
        <v>21</v>
      </c>
      <c r="D7">
        <v>21</v>
      </c>
      <c r="E7">
        <v>8</v>
      </c>
      <c r="F7">
        <v>13</v>
      </c>
      <c r="G7">
        <v>6</v>
      </c>
      <c r="H7">
        <v>7</v>
      </c>
      <c r="I7">
        <v>16</v>
      </c>
      <c r="J7">
        <v>6</v>
      </c>
      <c r="K7">
        <v>7</v>
      </c>
      <c r="L7">
        <v>42</v>
      </c>
    </row>
    <row r="8" spans="1:12">
      <c r="A8" t="s">
        <v>345</v>
      </c>
      <c r="B8">
        <v>21</v>
      </c>
      <c r="C8">
        <v>17</v>
      </c>
      <c r="D8">
        <v>21</v>
      </c>
      <c r="E8">
        <v>9</v>
      </c>
      <c r="F8">
        <v>8</v>
      </c>
      <c r="G8">
        <v>3</v>
      </c>
      <c r="H8">
        <v>8</v>
      </c>
      <c r="I8">
        <v>14</v>
      </c>
      <c r="J8">
        <v>10</v>
      </c>
      <c r="K8">
        <v>3</v>
      </c>
      <c r="L8">
        <v>38</v>
      </c>
    </row>
    <row r="9" spans="1:12">
      <c r="A9" t="s">
        <v>346</v>
      </c>
      <c r="B9">
        <v>19</v>
      </c>
      <c r="C9">
        <v>12</v>
      </c>
      <c r="D9">
        <v>19</v>
      </c>
      <c r="E9">
        <v>4</v>
      </c>
      <c r="F9">
        <v>8</v>
      </c>
      <c r="G9">
        <v>2</v>
      </c>
      <c r="H9">
        <v>4</v>
      </c>
      <c r="I9">
        <v>16</v>
      </c>
      <c r="J9">
        <v>7</v>
      </c>
      <c r="K9">
        <v>2</v>
      </c>
      <c r="L9">
        <v>31</v>
      </c>
    </row>
    <row r="10" spans="1:12">
      <c r="A10" t="s">
        <v>347</v>
      </c>
      <c r="B10">
        <v>15</v>
      </c>
      <c r="C10">
        <v>14</v>
      </c>
      <c r="D10">
        <v>15</v>
      </c>
      <c r="E10">
        <v>6</v>
      </c>
      <c r="F10">
        <v>8</v>
      </c>
      <c r="G10">
        <v>1</v>
      </c>
      <c r="H10">
        <v>6</v>
      </c>
      <c r="I10">
        <v>13</v>
      </c>
      <c r="J10">
        <v>5</v>
      </c>
      <c r="K10">
        <v>4</v>
      </c>
      <c r="L10">
        <v>29</v>
      </c>
    </row>
    <row r="11" spans="1:12">
      <c r="A11" t="s">
        <v>348</v>
      </c>
      <c r="B11">
        <v>11</v>
      </c>
      <c r="C11">
        <v>13</v>
      </c>
      <c r="D11">
        <v>11</v>
      </c>
      <c r="E11">
        <v>4</v>
      </c>
      <c r="F11">
        <v>9</v>
      </c>
      <c r="G11">
        <v>2</v>
      </c>
      <c r="H11">
        <v>5</v>
      </c>
      <c r="I11">
        <v>10</v>
      </c>
      <c r="J11">
        <v>3</v>
      </c>
      <c r="K11">
        <v>4</v>
      </c>
      <c r="L11">
        <v>24</v>
      </c>
    </row>
    <row r="12" spans="1:12">
      <c r="A12" t="s">
        <v>349</v>
      </c>
      <c r="B12">
        <v>16</v>
      </c>
      <c r="C12">
        <v>3</v>
      </c>
      <c r="D12">
        <v>16</v>
      </c>
      <c r="E12">
        <v>2</v>
      </c>
      <c r="F12">
        <v>1</v>
      </c>
      <c r="G12">
        <v>2</v>
      </c>
      <c r="H12">
        <v>5</v>
      </c>
      <c r="I12">
        <v>5</v>
      </c>
      <c r="J12">
        <v>5</v>
      </c>
      <c r="K12">
        <v>2</v>
      </c>
      <c r="L12">
        <v>19</v>
      </c>
    </row>
    <row r="13" spans="1:12">
      <c r="A13" t="s">
        <v>350</v>
      </c>
      <c r="B13">
        <v>10</v>
      </c>
      <c r="C13">
        <v>6</v>
      </c>
      <c r="D13">
        <v>10</v>
      </c>
      <c r="E13">
        <v>4</v>
      </c>
      <c r="F13">
        <v>2</v>
      </c>
      <c r="G13">
        <v>2</v>
      </c>
      <c r="H13">
        <v>2</v>
      </c>
      <c r="I13">
        <v>4</v>
      </c>
      <c r="J13">
        <v>6</v>
      </c>
      <c r="K13">
        <v>2</v>
      </c>
      <c r="L13">
        <v>16</v>
      </c>
    </row>
    <row r="14" spans="1:12">
      <c r="A14" t="s">
        <v>351</v>
      </c>
      <c r="B14">
        <v>8</v>
      </c>
      <c r="C14">
        <v>7</v>
      </c>
      <c r="D14">
        <v>8</v>
      </c>
      <c r="E14">
        <v>3</v>
      </c>
      <c r="F14">
        <v>4</v>
      </c>
      <c r="G14">
        <v>2</v>
      </c>
      <c r="H14">
        <v>3</v>
      </c>
      <c r="I14">
        <v>7</v>
      </c>
      <c r="J14">
        <v>1</v>
      </c>
      <c r="K14">
        <v>2</v>
      </c>
      <c r="L14">
        <v>15</v>
      </c>
    </row>
    <row r="15" spans="1:12">
      <c r="A15" t="s">
        <v>352</v>
      </c>
      <c r="B15">
        <v>9</v>
      </c>
      <c r="C15">
        <v>6</v>
      </c>
      <c r="D15">
        <v>9</v>
      </c>
      <c r="E15">
        <v>5</v>
      </c>
      <c r="F15">
        <v>1</v>
      </c>
      <c r="G15">
        <v>1</v>
      </c>
      <c r="H15">
        <v>4</v>
      </c>
      <c r="I15">
        <v>6</v>
      </c>
      <c r="J15">
        <v>2</v>
      </c>
      <c r="K15">
        <v>2</v>
      </c>
      <c r="L15">
        <v>15</v>
      </c>
    </row>
    <row r="16" spans="1:12">
      <c r="A16" t="s">
        <v>353</v>
      </c>
      <c r="B16">
        <v>6</v>
      </c>
      <c r="C16">
        <v>6</v>
      </c>
      <c r="D16">
        <v>6</v>
      </c>
      <c r="E16">
        <v>4</v>
      </c>
      <c r="F16">
        <v>2</v>
      </c>
      <c r="G16">
        <v>0</v>
      </c>
      <c r="H16">
        <v>1</v>
      </c>
      <c r="I16">
        <v>4</v>
      </c>
      <c r="J16">
        <v>6</v>
      </c>
      <c r="K16">
        <v>1</v>
      </c>
      <c r="L16">
        <v>12</v>
      </c>
    </row>
    <row r="17" spans="1:12">
      <c r="A17" t="s">
        <v>354</v>
      </c>
      <c r="B17">
        <v>6</v>
      </c>
      <c r="C17">
        <v>6</v>
      </c>
      <c r="D17">
        <v>6</v>
      </c>
      <c r="E17">
        <v>3</v>
      </c>
      <c r="F17">
        <v>3</v>
      </c>
      <c r="G17">
        <v>0</v>
      </c>
      <c r="H17">
        <v>0</v>
      </c>
      <c r="I17">
        <v>5</v>
      </c>
      <c r="J17">
        <v>5</v>
      </c>
      <c r="K17">
        <v>2</v>
      </c>
      <c r="L17">
        <v>12</v>
      </c>
    </row>
    <row r="18" spans="1:12">
      <c r="A18" t="s">
        <v>355</v>
      </c>
      <c r="B18">
        <v>7</v>
      </c>
      <c r="C18">
        <v>3</v>
      </c>
      <c r="D18">
        <v>7</v>
      </c>
      <c r="E18">
        <v>0</v>
      </c>
      <c r="F18">
        <v>3</v>
      </c>
      <c r="G18">
        <v>3</v>
      </c>
      <c r="H18">
        <v>1</v>
      </c>
      <c r="I18">
        <v>2</v>
      </c>
      <c r="J18">
        <v>3</v>
      </c>
      <c r="K18">
        <v>1</v>
      </c>
      <c r="L18">
        <v>10</v>
      </c>
    </row>
    <row r="19" spans="1:12">
      <c r="A19" t="s">
        <v>356</v>
      </c>
      <c r="B19">
        <v>7</v>
      </c>
      <c r="C19">
        <v>2</v>
      </c>
      <c r="D19">
        <v>7</v>
      </c>
      <c r="E19">
        <v>1</v>
      </c>
      <c r="F19">
        <v>1</v>
      </c>
      <c r="G19">
        <v>2</v>
      </c>
      <c r="H19">
        <v>1</v>
      </c>
      <c r="I19">
        <v>3</v>
      </c>
      <c r="J19">
        <v>1</v>
      </c>
      <c r="K19">
        <v>2</v>
      </c>
      <c r="L19">
        <v>9</v>
      </c>
    </row>
    <row r="20" spans="1:12">
      <c r="A20" t="s">
        <v>357</v>
      </c>
      <c r="B20">
        <v>5</v>
      </c>
      <c r="C20">
        <v>0</v>
      </c>
      <c r="D20">
        <v>5</v>
      </c>
      <c r="E20">
        <v>0</v>
      </c>
      <c r="F20">
        <v>0</v>
      </c>
      <c r="G20">
        <v>1</v>
      </c>
      <c r="H20">
        <v>1</v>
      </c>
      <c r="I20">
        <v>2</v>
      </c>
      <c r="J20">
        <v>1</v>
      </c>
      <c r="K20">
        <v>0</v>
      </c>
      <c r="L20">
        <v>5</v>
      </c>
    </row>
    <row r="21" spans="1:12">
      <c r="A21" t="s">
        <v>358</v>
      </c>
      <c r="B21">
        <v>3</v>
      </c>
      <c r="C21">
        <v>0</v>
      </c>
      <c r="D21">
        <v>3</v>
      </c>
      <c r="E21">
        <v>0</v>
      </c>
      <c r="F21">
        <v>0</v>
      </c>
      <c r="G21">
        <v>0</v>
      </c>
      <c r="H21">
        <v>0</v>
      </c>
      <c r="I21">
        <v>1</v>
      </c>
      <c r="J21">
        <v>1</v>
      </c>
      <c r="K21">
        <v>1</v>
      </c>
      <c r="L21">
        <v>3</v>
      </c>
    </row>
    <row r="22" spans="1:12">
      <c r="A22" t="s">
        <v>359</v>
      </c>
      <c r="B22">
        <v>2</v>
      </c>
      <c r="C22">
        <v>0</v>
      </c>
      <c r="D22">
        <v>2</v>
      </c>
      <c r="E22">
        <v>0</v>
      </c>
      <c r="F22">
        <v>0</v>
      </c>
      <c r="G22">
        <v>1</v>
      </c>
      <c r="H22">
        <v>0</v>
      </c>
      <c r="I22">
        <v>0</v>
      </c>
      <c r="J22">
        <v>0</v>
      </c>
      <c r="K22">
        <v>1</v>
      </c>
      <c r="L22">
        <v>2</v>
      </c>
    </row>
    <row r="23" spans="1:12">
      <c r="A23" t="s">
        <v>360</v>
      </c>
      <c r="B23">
        <v>0</v>
      </c>
      <c r="C23">
        <v>0</v>
      </c>
      <c r="D23">
        <v>0</v>
      </c>
      <c r="E23">
        <v>0</v>
      </c>
      <c r="F23">
        <v>0</v>
      </c>
      <c r="G23">
        <v>0</v>
      </c>
      <c r="H23">
        <v>0</v>
      </c>
      <c r="I23">
        <v>0</v>
      </c>
      <c r="J23">
        <v>0</v>
      </c>
      <c r="K23">
        <v>0</v>
      </c>
      <c r="L23">
        <v>0</v>
      </c>
    </row>
    <row r="24" spans="1:12">
      <c r="A24" t="s">
        <v>361</v>
      </c>
      <c r="B24">
        <v>19</v>
      </c>
      <c r="C24">
        <v>6</v>
      </c>
      <c r="D24">
        <v>19</v>
      </c>
      <c r="E24">
        <v>4</v>
      </c>
      <c r="F24">
        <v>2</v>
      </c>
      <c r="G24">
        <v>4</v>
      </c>
      <c r="H24">
        <v>6</v>
      </c>
      <c r="I24">
        <v>5</v>
      </c>
      <c r="J24">
        <v>5</v>
      </c>
      <c r="K24">
        <v>5</v>
      </c>
      <c r="L24">
        <v>25</v>
      </c>
    </row>
    <row r="25" spans="1:12">
      <c r="A25" t="s">
        <v>362</v>
      </c>
      <c r="B25">
        <v>4</v>
      </c>
      <c r="C25">
        <v>1</v>
      </c>
      <c r="D25">
        <v>4</v>
      </c>
      <c r="E25">
        <v>1</v>
      </c>
      <c r="F25">
        <v>0</v>
      </c>
      <c r="G25">
        <v>2</v>
      </c>
      <c r="H25">
        <v>2</v>
      </c>
      <c r="I25">
        <v>1</v>
      </c>
      <c r="J25">
        <v>0</v>
      </c>
      <c r="K25">
        <v>0</v>
      </c>
      <c r="L25">
        <v>5</v>
      </c>
    </row>
    <row r="26" spans="1:12">
      <c r="A26" s="2" t="s">
        <v>4</v>
      </c>
      <c r="B26" s="5">
        <v>71</v>
      </c>
      <c r="C26" s="5">
        <v>47</v>
      </c>
      <c r="D26" s="6">
        <v>71</v>
      </c>
      <c r="E26" s="6">
        <v>20</v>
      </c>
      <c r="F26" s="6">
        <v>27</v>
      </c>
      <c r="G26" s="5">
        <v>16</v>
      </c>
      <c r="H26" s="5">
        <v>25</v>
      </c>
      <c r="I26" s="5">
        <v>42</v>
      </c>
      <c r="J26" s="5">
        <v>20</v>
      </c>
      <c r="K26" s="5">
        <v>15</v>
      </c>
      <c r="L26" s="6">
        <v>118</v>
      </c>
    </row>
    <row r="29" spans="1:12">
      <c r="A29" t="s">
        <v>21</v>
      </c>
    </row>
    <row r="31" spans="1:12">
      <c r="A31" s="22" t="s">
        <v>343</v>
      </c>
      <c r="B31" s="24" t="s">
        <v>2</v>
      </c>
      <c r="C31" s="24"/>
      <c r="D31" s="23" t="s">
        <v>35</v>
      </c>
      <c r="E31" s="23"/>
      <c r="F31" s="23"/>
      <c r="G31" s="24" t="s">
        <v>3</v>
      </c>
      <c r="H31" s="24"/>
      <c r="I31" s="24"/>
      <c r="J31" s="24"/>
      <c r="K31" s="24"/>
      <c r="L31" s="25" t="s">
        <v>4</v>
      </c>
    </row>
    <row r="32" spans="1:12" ht="68.099999999999994">
      <c r="A32" s="22"/>
      <c r="B32" s="5" t="s">
        <v>5</v>
      </c>
      <c r="C32" s="5" t="s">
        <v>6</v>
      </c>
      <c r="D32" s="6" t="s">
        <v>36</v>
      </c>
      <c r="E32" s="6" t="s">
        <v>37</v>
      </c>
      <c r="F32" s="6" t="s">
        <v>38</v>
      </c>
      <c r="G32" s="5" t="s">
        <v>7</v>
      </c>
      <c r="H32" s="5" t="s">
        <v>8</v>
      </c>
      <c r="I32" s="5" t="s">
        <v>9</v>
      </c>
      <c r="J32" s="5" t="s">
        <v>10</v>
      </c>
      <c r="K32" s="5" t="s">
        <v>11</v>
      </c>
      <c r="L32" s="25"/>
    </row>
    <row r="33" spans="1:12">
      <c r="A33" t="s">
        <v>344</v>
      </c>
      <c r="B33" s="14">
        <f>B7*100/B$26</f>
        <v>29.577464788732396</v>
      </c>
      <c r="C33" s="14">
        <f t="shared" ref="C33:L33" si="0">C7*100/C$26</f>
        <v>44.680851063829785</v>
      </c>
      <c r="D33" s="14">
        <f t="shared" si="0"/>
        <v>29.577464788732396</v>
      </c>
      <c r="E33" s="14">
        <f t="shared" si="0"/>
        <v>40</v>
      </c>
      <c r="F33" s="14">
        <f t="shared" si="0"/>
        <v>48.148148148148145</v>
      </c>
      <c r="G33" s="14">
        <f t="shared" si="0"/>
        <v>37.5</v>
      </c>
      <c r="H33" s="14">
        <f t="shared" si="0"/>
        <v>28</v>
      </c>
      <c r="I33" s="14">
        <f t="shared" si="0"/>
        <v>38.095238095238095</v>
      </c>
      <c r="J33" s="14">
        <f t="shared" si="0"/>
        <v>30</v>
      </c>
      <c r="K33" s="14">
        <f t="shared" si="0"/>
        <v>46.666666666666664</v>
      </c>
      <c r="L33" s="14">
        <f t="shared" si="0"/>
        <v>35.593220338983052</v>
      </c>
    </row>
    <row r="34" spans="1:12">
      <c r="A34" t="s">
        <v>345</v>
      </c>
      <c r="B34" s="14">
        <f t="shared" ref="B34:L34" si="1">B8*100/B$26</f>
        <v>29.577464788732396</v>
      </c>
      <c r="C34" s="14">
        <f t="shared" si="1"/>
        <v>36.170212765957444</v>
      </c>
      <c r="D34" s="14">
        <f t="shared" si="1"/>
        <v>29.577464788732396</v>
      </c>
      <c r="E34" s="14">
        <f t="shared" si="1"/>
        <v>45</v>
      </c>
      <c r="F34" s="14">
        <f t="shared" si="1"/>
        <v>29.62962962962963</v>
      </c>
      <c r="G34" s="14">
        <f t="shared" si="1"/>
        <v>18.75</v>
      </c>
      <c r="H34" s="14">
        <f t="shared" si="1"/>
        <v>32</v>
      </c>
      <c r="I34" s="14">
        <f t="shared" si="1"/>
        <v>33.333333333333336</v>
      </c>
      <c r="J34" s="14">
        <f t="shared" si="1"/>
        <v>50</v>
      </c>
      <c r="K34" s="14">
        <f t="shared" si="1"/>
        <v>20</v>
      </c>
      <c r="L34" s="14">
        <f t="shared" si="1"/>
        <v>32.203389830508478</v>
      </c>
    </row>
    <row r="35" spans="1:12">
      <c r="A35" t="s">
        <v>346</v>
      </c>
      <c r="B35" s="14">
        <f t="shared" ref="B35:L35" si="2">B9*100/B$26</f>
        <v>26.760563380281692</v>
      </c>
      <c r="C35" s="14">
        <f t="shared" si="2"/>
        <v>25.531914893617021</v>
      </c>
      <c r="D35" s="14">
        <f t="shared" si="2"/>
        <v>26.760563380281692</v>
      </c>
      <c r="E35" s="14">
        <f t="shared" si="2"/>
        <v>20</v>
      </c>
      <c r="F35" s="14">
        <f t="shared" si="2"/>
        <v>29.62962962962963</v>
      </c>
      <c r="G35" s="14">
        <f t="shared" si="2"/>
        <v>12.5</v>
      </c>
      <c r="H35" s="14">
        <f t="shared" si="2"/>
        <v>16</v>
      </c>
      <c r="I35" s="14">
        <f t="shared" si="2"/>
        <v>38.095238095238095</v>
      </c>
      <c r="J35" s="14">
        <f t="shared" si="2"/>
        <v>35</v>
      </c>
      <c r="K35" s="14">
        <f t="shared" si="2"/>
        <v>13.333333333333334</v>
      </c>
      <c r="L35" s="14">
        <f t="shared" si="2"/>
        <v>26.271186440677965</v>
      </c>
    </row>
    <row r="36" spans="1:12">
      <c r="A36" t="s">
        <v>347</v>
      </c>
      <c r="B36" s="14">
        <f t="shared" ref="B36:L36" si="3">B10*100/B$26</f>
        <v>21.12676056338028</v>
      </c>
      <c r="C36" s="14">
        <f t="shared" si="3"/>
        <v>29.787234042553191</v>
      </c>
      <c r="D36" s="14">
        <f t="shared" si="3"/>
        <v>21.12676056338028</v>
      </c>
      <c r="E36" s="14">
        <f t="shared" si="3"/>
        <v>30</v>
      </c>
      <c r="F36" s="14">
        <f t="shared" si="3"/>
        <v>29.62962962962963</v>
      </c>
      <c r="G36" s="14">
        <f t="shared" si="3"/>
        <v>6.25</v>
      </c>
      <c r="H36" s="14">
        <f t="shared" si="3"/>
        <v>24</v>
      </c>
      <c r="I36" s="14">
        <f t="shared" si="3"/>
        <v>30.952380952380953</v>
      </c>
      <c r="J36" s="14">
        <f t="shared" si="3"/>
        <v>25</v>
      </c>
      <c r="K36" s="14">
        <f t="shared" si="3"/>
        <v>26.666666666666668</v>
      </c>
      <c r="L36" s="14">
        <f t="shared" si="3"/>
        <v>24.576271186440678</v>
      </c>
    </row>
    <row r="37" spans="1:12">
      <c r="A37" t="s">
        <v>348</v>
      </c>
      <c r="B37" s="14">
        <f t="shared" ref="B37:L37" si="4">B11*100/B$26</f>
        <v>15.492957746478874</v>
      </c>
      <c r="C37" s="14">
        <f t="shared" si="4"/>
        <v>27.659574468085108</v>
      </c>
      <c r="D37" s="14">
        <f t="shared" si="4"/>
        <v>15.492957746478874</v>
      </c>
      <c r="E37" s="14">
        <f t="shared" si="4"/>
        <v>20</v>
      </c>
      <c r="F37" s="14">
        <f t="shared" si="4"/>
        <v>33.333333333333336</v>
      </c>
      <c r="G37" s="14">
        <f t="shared" si="4"/>
        <v>12.5</v>
      </c>
      <c r="H37" s="14">
        <f t="shared" si="4"/>
        <v>20</v>
      </c>
      <c r="I37" s="14">
        <f t="shared" si="4"/>
        <v>23.80952380952381</v>
      </c>
      <c r="J37" s="14">
        <f t="shared" si="4"/>
        <v>15</v>
      </c>
      <c r="K37" s="14">
        <f t="shared" si="4"/>
        <v>26.666666666666668</v>
      </c>
      <c r="L37" s="14">
        <f t="shared" si="4"/>
        <v>20.338983050847457</v>
      </c>
    </row>
    <row r="38" spans="1:12">
      <c r="A38" t="s">
        <v>349</v>
      </c>
      <c r="B38" s="14">
        <f t="shared" ref="B38:L38" si="5">B12*100/B$26</f>
        <v>22.535211267605632</v>
      </c>
      <c r="C38" s="14">
        <f t="shared" si="5"/>
        <v>6.3829787234042552</v>
      </c>
      <c r="D38" s="14">
        <f t="shared" si="5"/>
        <v>22.535211267605632</v>
      </c>
      <c r="E38" s="14">
        <f t="shared" si="5"/>
        <v>10</v>
      </c>
      <c r="F38" s="14">
        <f t="shared" si="5"/>
        <v>3.7037037037037037</v>
      </c>
      <c r="G38" s="14">
        <f t="shared" si="5"/>
        <v>12.5</v>
      </c>
      <c r="H38" s="14">
        <f t="shared" si="5"/>
        <v>20</v>
      </c>
      <c r="I38" s="14">
        <f t="shared" si="5"/>
        <v>11.904761904761905</v>
      </c>
      <c r="J38" s="14">
        <f t="shared" si="5"/>
        <v>25</v>
      </c>
      <c r="K38" s="14">
        <f t="shared" si="5"/>
        <v>13.333333333333334</v>
      </c>
      <c r="L38" s="14">
        <f t="shared" si="5"/>
        <v>16.101694915254239</v>
      </c>
    </row>
    <row r="39" spans="1:12">
      <c r="A39" t="s">
        <v>350</v>
      </c>
      <c r="B39" s="14">
        <f t="shared" ref="B39:L39" si="6">B13*100/B$26</f>
        <v>14.084507042253522</v>
      </c>
      <c r="C39" s="14">
        <f t="shared" si="6"/>
        <v>12.76595744680851</v>
      </c>
      <c r="D39" s="14">
        <f t="shared" si="6"/>
        <v>14.084507042253522</v>
      </c>
      <c r="E39" s="14">
        <f t="shared" si="6"/>
        <v>20</v>
      </c>
      <c r="F39" s="14">
        <f t="shared" si="6"/>
        <v>7.4074074074074074</v>
      </c>
      <c r="G39" s="14">
        <f t="shared" si="6"/>
        <v>12.5</v>
      </c>
      <c r="H39" s="14">
        <f t="shared" si="6"/>
        <v>8</v>
      </c>
      <c r="I39" s="14">
        <f t="shared" si="6"/>
        <v>9.5238095238095237</v>
      </c>
      <c r="J39" s="14">
        <f t="shared" si="6"/>
        <v>30</v>
      </c>
      <c r="K39" s="14">
        <f t="shared" si="6"/>
        <v>13.333333333333334</v>
      </c>
      <c r="L39" s="14">
        <f t="shared" si="6"/>
        <v>13.559322033898304</v>
      </c>
    </row>
    <row r="40" spans="1:12">
      <c r="A40" t="s">
        <v>351</v>
      </c>
      <c r="B40" s="14">
        <f t="shared" ref="B40:L40" si="7">B14*100/B$26</f>
        <v>11.267605633802816</v>
      </c>
      <c r="C40" s="14">
        <f t="shared" si="7"/>
        <v>14.893617021276595</v>
      </c>
      <c r="D40" s="14">
        <f t="shared" si="7"/>
        <v>11.267605633802816</v>
      </c>
      <c r="E40" s="14">
        <f t="shared" si="7"/>
        <v>15</v>
      </c>
      <c r="F40" s="14">
        <f t="shared" si="7"/>
        <v>14.814814814814815</v>
      </c>
      <c r="G40" s="14">
        <f t="shared" si="7"/>
        <v>12.5</v>
      </c>
      <c r="H40" s="14">
        <f t="shared" si="7"/>
        <v>12</v>
      </c>
      <c r="I40" s="14">
        <f t="shared" si="7"/>
        <v>16.666666666666668</v>
      </c>
      <c r="J40" s="14">
        <f t="shared" si="7"/>
        <v>5</v>
      </c>
      <c r="K40" s="14">
        <f t="shared" si="7"/>
        <v>13.333333333333334</v>
      </c>
      <c r="L40" s="14">
        <f t="shared" si="7"/>
        <v>12.711864406779661</v>
      </c>
    </row>
    <row r="41" spans="1:12">
      <c r="A41" t="s">
        <v>352</v>
      </c>
      <c r="B41" s="14">
        <f t="shared" ref="B41:L41" si="8">B15*100/B$26</f>
        <v>12.67605633802817</v>
      </c>
      <c r="C41" s="14">
        <f t="shared" si="8"/>
        <v>12.76595744680851</v>
      </c>
      <c r="D41" s="14">
        <f t="shared" si="8"/>
        <v>12.67605633802817</v>
      </c>
      <c r="E41" s="14">
        <f t="shared" si="8"/>
        <v>25</v>
      </c>
      <c r="F41" s="14">
        <f t="shared" si="8"/>
        <v>3.7037037037037037</v>
      </c>
      <c r="G41" s="14">
        <f t="shared" si="8"/>
        <v>6.25</v>
      </c>
      <c r="H41" s="14">
        <f t="shared" si="8"/>
        <v>16</v>
      </c>
      <c r="I41" s="14">
        <f t="shared" si="8"/>
        <v>14.285714285714286</v>
      </c>
      <c r="J41" s="14">
        <f t="shared" si="8"/>
        <v>10</v>
      </c>
      <c r="K41" s="14">
        <f t="shared" si="8"/>
        <v>13.333333333333334</v>
      </c>
      <c r="L41" s="14">
        <f t="shared" si="8"/>
        <v>12.711864406779661</v>
      </c>
    </row>
    <row r="42" spans="1:12">
      <c r="A42" t="s">
        <v>353</v>
      </c>
      <c r="B42" s="14">
        <f t="shared" ref="B42:L42" si="9">B16*100/B$26</f>
        <v>8.4507042253521121</v>
      </c>
      <c r="C42" s="14">
        <f t="shared" si="9"/>
        <v>12.76595744680851</v>
      </c>
      <c r="D42" s="14">
        <f t="shared" si="9"/>
        <v>8.4507042253521121</v>
      </c>
      <c r="E42" s="14">
        <f t="shared" si="9"/>
        <v>20</v>
      </c>
      <c r="F42" s="14">
        <f t="shared" si="9"/>
        <v>7.4074074074074074</v>
      </c>
      <c r="G42" s="14">
        <f t="shared" si="9"/>
        <v>0</v>
      </c>
      <c r="H42" s="14">
        <f t="shared" si="9"/>
        <v>4</v>
      </c>
      <c r="I42" s="14">
        <f t="shared" si="9"/>
        <v>9.5238095238095237</v>
      </c>
      <c r="J42" s="14">
        <f t="shared" si="9"/>
        <v>30</v>
      </c>
      <c r="K42" s="14">
        <f t="shared" si="9"/>
        <v>6.666666666666667</v>
      </c>
      <c r="L42" s="14">
        <f t="shared" si="9"/>
        <v>10.169491525423728</v>
      </c>
    </row>
    <row r="43" spans="1:12">
      <c r="A43" t="s">
        <v>354</v>
      </c>
      <c r="B43" s="14">
        <f t="shared" ref="B43:L43" si="10">B17*100/B$26</f>
        <v>8.4507042253521121</v>
      </c>
      <c r="C43" s="14">
        <f t="shared" si="10"/>
        <v>12.76595744680851</v>
      </c>
      <c r="D43" s="14">
        <f t="shared" si="10"/>
        <v>8.4507042253521121</v>
      </c>
      <c r="E43" s="14">
        <f t="shared" si="10"/>
        <v>15</v>
      </c>
      <c r="F43" s="14">
        <f t="shared" si="10"/>
        <v>11.111111111111111</v>
      </c>
      <c r="G43" s="14">
        <f t="shared" si="10"/>
        <v>0</v>
      </c>
      <c r="H43" s="14">
        <f t="shared" si="10"/>
        <v>0</v>
      </c>
      <c r="I43" s="14">
        <f t="shared" si="10"/>
        <v>11.904761904761905</v>
      </c>
      <c r="J43" s="14">
        <f t="shared" si="10"/>
        <v>25</v>
      </c>
      <c r="K43" s="14">
        <f t="shared" si="10"/>
        <v>13.333333333333334</v>
      </c>
      <c r="L43" s="14">
        <f t="shared" si="10"/>
        <v>10.169491525423728</v>
      </c>
    </row>
    <row r="44" spans="1:12">
      <c r="A44" t="s">
        <v>355</v>
      </c>
      <c r="B44" s="14">
        <f t="shared" ref="B44:L44" si="11">B18*100/B$26</f>
        <v>9.8591549295774641</v>
      </c>
      <c r="C44" s="14">
        <f t="shared" si="11"/>
        <v>6.3829787234042552</v>
      </c>
      <c r="D44" s="14">
        <f t="shared" si="11"/>
        <v>9.8591549295774641</v>
      </c>
      <c r="E44" s="14">
        <f t="shared" si="11"/>
        <v>0</v>
      </c>
      <c r="F44" s="14">
        <f t="shared" si="11"/>
        <v>11.111111111111111</v>
      </c>
      <c r="G44" s="14">
        <f t="shared" si="11"/>
        <v>18.75</v>
      </c>
      <c r="H44" s="14">
        <f t="shared" si="11"/>
        <v>4</v>
      </c>
      <c r="I44" s="14">
        <f t="shared" si="11"/>
        <v>4.7619047619047619</v>
      </c>
      <c r="J44" s="14">
        <f t="shared" si="11"/>
        <v>15</v>
      </c>
      <c r="K44" s="14">
        <f t="shared" si="11"/>
        <v>6.666666666666667</v>
      </c>
      <c r="L44" s="14">
        <f t="shared" si="11"/>
        <v>8.4745762711864412</v>
      </c>
    </row>
    <row r="45" spans="1:12">
      <c r="A45" t="s">
        <v>356</v>
      </c>
      <c r="B45" s="14">
        <f t="shared" ref="B45:L45" si="12">B19*100/B$26</f>
        <v>9.8591549295774641</v>
      </c>
      <c r="C45" s="14">
        <f t="shared" si="12"/>
        <v>4.2553191489361701</v>
      </c>
      <c r="D45" s="14">
        <f t="shared" si="12"/>
        <v>9.8591549295774641</v>
      </c>
      <c r="E45" s="14">
        <f t="shared" si="12"/>
        <v>5</v>
      </c>
      <c r="F45" s="14">
        <f t="shared" si="12"/>
        <v>3.7037037037037037</v>
      </c>
      <c r="G45" s="14">
        <f t="shared" si="12"/>
        <v>12.5</v>
      </c>
      <c r="H45" s="14">
        <f t="shared" si="12"/>
        <v>4</v>
      </c>
      <c r="I45" s="14">
        <f t="shared" si="12"/>
        <v>7.1428571428571432</v>
      </c>
      <c r="J45" s="14">
        <f t="shared" si="12"/>
        <v>5</v>
      </c>
      <c r="K45" s="14">
        <f t="shared" si="12"/>
        <v>13.333333333333334</v>
      </c>
      <c r="L45" s="14">
        <f t="shared" si="12"/>
        <v>7.6271186440677967</v>
      </c>
    </row>
    <row r="46" spans="1:12">
      <c r="A46" t="s">
        <v>357</v>
      </c>
      <c r="B46" s="14">
        <f t="shared" ref="B46:L46" si="13">B20*100/B$26</f>
        <v>7.042253521126761</v>
      </c>
      <c r="C46" s="14">
        <f t="shared" si="13"/>
        <v>0</v>
      </c>
      <c r="D46" s="14">
        <f t="shared" si="13"/>
        <v>7.042253521126761</v>
      </c>
      <c r="E46" s="14">
        <f t="shared" si="13"/>
        <v>0</v>
      </c>
      <c r="F46" s="14">
        <f t="shared" si="13"/>
        <v>0</v>
      </c>
      <c r="G46" s="14">
        <f t="shared" si="13"/>
        <v>6.25</v>
      </c>
      <c r="H46" s="14">
        <f t="shared" si="13"/>
        <v>4</v>
      </c>
      <c r="I46" s="14">
        <f t="shared" si="13"/>
        <v>4.7619047619047619</v>
      </c>
      <c r="J46" s="14">
        <f t="shared" si="13"/>
        <v>5</v>
      </c>
      <c r="K46" s="14">
        <f t="shared" si="13"/>
        <v>0</v>
      </c>
      <c r="L46" s="14">
        <f t="shared" si="13"/>
        <v>4.2372881355932206</v>
      </c>
    </row>
    <row r="47" spans="1:12">
      <c r="A47" t="s">
        <v>358</v>
      </c>
      <c r="B47" s="14">
        <f t="shared" ref="B47:L47" si="14">B21*100/B$26</f>
        <v>4.225352112676056</v>
      </c>
      <c r="C47" s="14">
        <f t="shared" si="14"/>
        <v>0</v>
      </c>
      <c r="D47" s="14">
        <f t="shared" si="14"/>
        <v>4.225352112676056</v>
      </c>
      <c r="E47" s="14">
        <f t="shared" si="14"/>
        <v>0</v>
      </c>
      <c r="F47" s="14">
        <f t="shared" si="14"/>
        <v>0</v>
      </c>
      <c r="G47" s="14">
        <f t="shared" si="14"/>
        <v>0</v>
      </c>
      <c r="H47" s="14">
        <f t="shared" si="14"/>
        <v>0</v>
      </c>
      <c r="I47" s="14">
        <f t="shared" si="14"/>
        <v>2.3809523809523809</v>
      </c>
      <c r="J47" s="14">
        <f t="shared" si="14"/>
        <v>5</v>
      </c>
      <c r="K47" s="14">
        <f t="shared" si="14"/>
        <v>6.666666666666667</v>
      </c>
      <c r="L47" s="14">
        <f t="shared" si="14"/>
        <v>2.5423728813559321</v>
      </c>
    </row>
    <row r="48" spans="1:12">
      <c r="A48" t="s">
        <v>359</v>
      </c>
      <c r="B48" s="14">
        <f t="shared" ref="B48:L48" si="15">B22*100/B$26</f>
        <v>2.816901408450704</v>
      </c>
      <c r="C48" s="14">
        <f t="shared" si="15"/>
        <v>0</v>
      </c>
      <c r="D48" s="14">
        <f t="shared" si="15"/>
        <v>2.816901408450704</v>
      </c>
      <c r="E48" s="14">
        <f t="shared" si="15"/>
        <v>0</v>
      </c>
      <c r="F48" s="14">
        <f t="shared" si="15"/>
        <v>0</v>
      </c>
      <c r="G48" s="14">
        <f t="shared" si="15"/>
        <v>6.25</v>
      </c>
      <c r="H48" s="14">
        <f t="shared" si="15"/>
        <v>0</v>
      </c>
      <c r="I48" s="14">
        <f t="shared" si="15"/>
        <v>0</v>
      </c>
      <c r="J48" s="14">
        <f t="shared" si="15"/>
        <v>0</v>
      </c>
      <c r="K48" s="14">
        <f t="shared" si="15"/>
        <v>6.666666666666667</v>
      </c>
      <c r="L48" s="14">
        <f t="shared" si="15"/>
        <v>1.6949152542372881</v>
      </c>
    </row>
    <row r="49" spans="1:12">
      <c r="A49" t="s">
        <v>360</v>
      </c>
      <c r="B49" s="14">
        <f t="shared" ref="B49:L49" si="16">B23*100/B$26</f>
        <v>0</v>
      </c>
      <c r="C49" s="14">
        <f t="shared" si="16"/>
        <v>0</v>
      </c>
      <c r="D49" s="14">
        <f t="shared" si="16"/>
        <v>0</v>
      </c>
      <c r="E49" s="14">
        <f t="shared" si="16"/>
        <v>0</v>
      </c>
      <c r="F49" s="14">
        <f t="shared" si="16"/>
        <v>0</v>
      </c>
      <c r="G49" s="14">
        <f t="shared" si="16"/>
        <v>0</v>
      </c>
      <c r="H49" s="14">
        <f t="shared" si="16"/>
        <v>0</v>
      </c>
      <c r="I49" s="14">
        <f t="shared" si="16"/>
        <v>0</v>
      </c>
      <c r="J49" s="14">
        <f t="shared" si="16"/>
        <v>0</v>
      </c>
      <c r="K49" s="14">
        <f t="shared" si="16"/>
        <v>0</v>
      </c>
      <c r="L49" s="14">
        <f t="shared" si="16"/>
        <v>0</v>
      </c>
    </row>
    <row r="50" spans="1:12">
      <c r="A50" t="s">
        <v>361</v>
      </c>
      <c r="B50" s="14">
        <f t="shared" ref="B50:L50" si="17">B24*100/B$26</f>
        <v>26.760563380281692</v>
      </c>
      <c r="C50" s="14">
        <f t="shared" si="17"/>
        <v>12.76595744680851</v>
      </c>
      <c r="D50" s="14">
        <f t="shared" si="17"/>
        <v>26.760563380281692</v>
      </c>
      <c r="E50" s="14">
        <f t="shared" si="17"/>
        <v>20</v>
      </c>
      <c r="F50" s="14">
        <f t="shared" si="17"/>
        <v>7.4074074074074074</v>
      </c>
      <c r="G50" s="14">
        <f t="shared" si="17"/>
        <v>25</v>
      </c>
      <c r="H50" s="14">
        <f t="shared" si="17"/>
        <v>24</v>
      </c>
      <c r="I50" s="14">
        <f t="shared" si="17"/>
        <v>11.904761904761905</v>
      </c>
      <c r="J50" s="14">
        <f t="shared" si="17"/>
        <v>25</v>
      </c>
      <c r="K50" s="14">
        <f t="shared" si="17"/>
        <v>33.333333333333336</v>
      </c>
      <c r="L50" s="14">
        <f t="shared" si="17"/>
        <v>21.1864406779661</v>
      </c>
    </row>
    <row r="51" spans="1:12">
      <c r="A51" t="s">
        <v>362</v>
      </c>
      <c r="B51" s="14">
        <f t="shared" ref="B51:L51" si="18">B25*100/B$26</f>
        <v>5.6338028169014081</v>
      </c>
      <c r="C51" s="14">
        <f t="shared" si="18"/>
        <v>2.1276595744680851</v>
      </c>
      <c r="D51" s="14">
        <f t="shared" si="18"/>
        <v>5.6338028169014081</v>
      </c>
      <c r="E51" s="14">
        <f t="shared" si="18"/>
        <v>5</v>
      </c>
      <c r="F51" s="14">
        <f t="shared" si="18"/>
        <v>0</v>
      </c>
      <c r="G51" s="14">
        <f t="shared" si="18"/>
        <v>12.5</v>
      </c>
      <c r="H51" s="14">
        <f t="shared" si="18"/>
        <v>8</v>
      </c>
      <c r="I51" s="14">
        <f t="shared" si="18"/>
        <v>2.3809523809523809</v>
      </c>
      <c r="J51" s="14">
        <f t="shared" si="18"/>
        <v>0</v>
      </c>
      <c r="K51" s="14">
        <f t="shared" si="18"/>
        <v>0</v>
      </c>
      <c r="L51" s="14">
        <f t="shared" si="18"/>
        <v>4.2372881355932206</v>
      </c>
    </row>
    <row r="52" spans="1:12">
      <c r="B52" s="14"/>
      <c r="C52" s="14"/>
      <c r="D52" s="14"/>
      <c r="E52" s="14"/>
      <c r="F52" s="14"/>
      <c r="G52" s="14"/>
      <c r="H52" s="14"/>
      <c r="I52" s="14"/>
      <c r="J52" s="14"/>
      <c r="K52" s="14"/>
      <c r="L52" s="14"/>
    </row>
    <row r="53" spans="1:12">
      <c r="A53" s="1" t="s">
        <v>363</v>
      </c>
    </row>
  </sheetData>
  <sortState xmlns:xlrd2="http://schemas.microsoft.com/office/spreadsheetml/2017/richdata2" ref="A7:L23">
    <sortCondition descending="1" ref="L7:L23"/>
  </sortState>
  <mergeCells count="10">
    <mergeCell ref="A31:A32"/>
    <mergeCell ref="B31:C31"/>
    <mergeCell ref="D31:F31"/>
    <mergeCell ref="G31:K31"/>
    <mergeCell ref="L31:L32"/>
    <mergeCell ref="A5:A6"/>
    <mergeCell ref="B5:C5"/>
    <mergeCell ref="D5:F5"/>
    <mergeCell ref="G5:K5"/>
    <mergeCell ref="L5:L6"/>
  </mergeCells>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E91B6-B83F-D849-AF68-E3CF2371ADFA}">
  <dimension ref="A1:L166"/>
  <sheetViews>
    <sheetView topLeftCell="A84" workbookViewId="0">
      <selection activeCell="A12" sqref="A12"/>
    </sheetView>
  </sheetViews>
  <sheetFormatPr defaultColWidth="11" defaultRowHeight="15.95"/>
  <cols>
    <col min="1" max="1" width="35" customWidth="1"/>
    <col min="2" max="12" width="14.125" customWidth="1"/>
  </cols>
  <sheetData>
    <row r="1" spans="1:12" s="9" customFormat="1" ht="18.95">
      <c r="A1" s="9" t="s">
        <v>364</v>
      </c>
      <c r="B1" s="10"/>
      <c r="C1" s="10"/>
      <c r="D1" s="10"/>
      <c r="E1" s="10"/>
      <c r="F1" s="10"/>
      <c r="G1" s="10"/>
      <c r="H1" s="10"/>
      <c r="I1" s="10"/>
      <c r="J1" s="10"/>
      <c r="K1" s="10"/>
      <c r="L1" s="10"/>
    </row>
    <row r="3" spans="1:12" s="1" customFormat="1">
      <c r="A3" s="1" t="s">
        <v>16</v>
      </c>
      <c r="B3" s="8"/>
      <c r="C3" s="8"/>
      <c r="D3" s="8"/>
      <c r="E3" s="8"/>
      <c r="F3" s="8"/>
      <c r="G3" s="8"/>
      <c r="H3" s="8"/>
      <c r="I3" s="8"/>
      <c r="J3" s="8"/>
      <c r="K3" s="8"/>
      <c r="L3" s="8"/>
    </row>
    <row r="4" spans="1:12" s="1" customFormat="1">
      <c r="B4" s="8"/>
      <c r="C4" s="8"/>
      <c r="D4" s="8"/>
      <c r="E4" s="8"/>
      <c r="F4" s="8"/>
      <c r="G4" s="8"/>
      <c r="H4" s="8"/>
      <c r="I4" s="8"/>
      <c r="J4" s="8"/>
      <c r="K4" s="8"/>
      <c r="L4" s="8"/>
    </row>
    <row r="5" spans="1:12">
      <c r="A5" s="22" t="s">
        <v>365</v>
      </c>
      <c r="B5" s="24" t="s">
        <v>2</v>
      </c>
      <c r="C5" s="24"/>
      <c r="D5" s="23" t="s">
        <v>35</v>
      </c>
      <c r="E5" s="23"/>
      <c r="F5" s="23"/>
      <c r="G5" s="24" t="s">
        <v>3</v>
      </c>
      <c r="H5" s="24"/>
      <c r="I5" s="24"/>
      <c r="J5" s="24"/>
      <c r="K5" s="24"/>
      <c r="L5" s="25" t="s">
        <v>4</v>
      </c>
    </row>
    <row r="6" spans="1:12" ht="66" customHeight="1">
      <c r="A6" s="22"/>
      <c r="B6" s="5" t="s">
        <v>5</v>
      </c>
      <c r="C6" s="5" t="s">
        <v>6</v>
      </c>
      <c r="D6" s="6" t="s">
        <v>36</v>
      </c>
      <c r="E6" s="6" t="s">
        <v>37</v>
      </c>
      <c r="F6" s="6" t="s">
        <v>38</v>
      </c>
      <c r="G6" s="5" t="s">
        <v>7</v>
      </c>
      <c r="H6" s="5" t="s">
        <v>8</v>
      </c>
      <c r="I6" s="5" t="s">
        <v>9</v>
      </c>
      <c r="J6" s="5" t="s">
        <v>10</v>
      </c>
      <c r="K6" s="5" t="s">
        <v>11</v>
      </c>
      <c r="L6" s="25"/>
    </row>
    <row r="7" spans="1:12">
      <c r="A7" t="s">
        <v>366</v>
      </c>
      <c r="B7">
        <v>59</v>
      </c>
      <c r="C7">
        <v>42</v>
      </c>
      <c r="D7">
        <v>59</v>
      </c>
      <c r="E7">
        <v>19</v>
      </c>
      <c r="F7">
        <v>23</v>
      </c>
      <c r="G7">
        <v>13</v>
      </c>
      <c r="H7">
        <v>23</v>
      </c>
      <c r="I7">
        <v>34</v>
      </c>
      <c r="J7">
        <v>16</v>
      </c>
      <c r="K7">
        <v>15</v>
      </c>
      <c r="L7">
        <v>101</v>
      </c>
    </row>
    <row r="8" spans="1:12">
      <c r="A8" t="s">
        <v>367</v>
      </c>
      <c r="B8">
        <v>8</v>
      </c>
      <c r="C8">
        <v>2</v>
      </c>
      <c r="D8">
        <v>8</v>
      </c>
      <c r="E8">
        <v>1</v>
      </c>
      <c r="F8">
        <v>1</v>
      </c>
      <c r="G8">
        <v>3</v>
      </c>
      <c r="H8">
        <v>1</v>
      </c>
      <c r="I8">
        <v>4</v>
      </c>
      <c r="J8">
        <v>2</v>
      </c>
      <c r="K8">
        <v>0</v>
      </c>
      <c r="L8">
        <v>10</v>
      </c>
    </row>
    <row r="9" spans="1:12">
      <c r="A9" t="s">
        <v>68</v>
      </c>
      <c r="B9">
        <v>4</v>
      </c>
      <c r="C9">
        <v>3</v>
      </c>
      <c r="D9">
        <v>4</v>
      </c>
      <c r="E9">
        <v>0</v>
      </c>
      <c r="F9">
        <v>3</v>
      </c>
      <c r="G9">
        <v>0</v>
      </c>
      <c r="H9">
        <v>1</v>
      </c>
      <c r="I9">
        <v>4</v>
      </c>
      <c r="J9">
        <v>2</v>
      </c>
      <c r="K9">
        <v>0</v>
      </c>
      <c r="L9">
        <v>7</v>
      </c>
    </row>
    <row r="10" spans="1:12">
      <c r="A10" s="2" t="s">
        <v>4</v>
      </c>
      <c r="B10" s="5">
        <f>SUM(B7:B9)</f>
        <v>71</v>
      </c>
      <c r="C10" s="5">
        <f t="shared" ref="C10:K10" si="0">SUM(C7:C9)</f>
        <v>47</v>
      </c>
      <c r="D10" s="6">
        <f t="shared" si="0"/>
        <v>71</v>
      </c>
      <c r="E10" s="6">
        <f t="shared" si="0"/>
        <v>20</v>
      </c>
      <c r="F10" s="6">
        <f t="shared" si="0"/>
        <v>27</v>
      </c>
      <c r="G10" s="5">
        <f t="shared" si="0"/>
        <v>16</v>
      </c>
      <c r="H10" s="5">
        <f t="shared" si="0"/>
        <v>25</v>
      </c>
      <c r="I10" s="5">
        <f t="shared" si="0"/>
        <v>42</v>
      </c>
      <c r="J10" s="5">
        <f t="shared" si="0"/>
        <v>20</v>
      </c>
      <c r="K10" s="5">
        <f t="shared" si="0"/>
        <v>15</v>
      </c>
      <c r="L10" s="6">
        <v>118</v>
      </c>
    </row>
    <row r="13" spans="1:12">
      <c r="A13" s="1" t="s">
        <v>21</v>
      </c>
      <c r="B13" s="8"/>
      <c r="C13" s="8"/>
      <c r="D13" s="8"/>
      <c r="E13" s="8"/>
      <c r="F13" s="8"/>
      <c r="G13" s="8"/>
      <c r="H13" s="8"/>
      <c r="I13" s="8"/>
      <c r="J13" s="8"/>
      <c r="K13" s="8"/>
      <c r="L13" s="8"/>
    </row>
    <row r="14" spans="1:12">
      <c r="A14" s="1"/>
      <c r="B14" s="8"/>
      <c r="C14" s="8"/>
      <c r="D14" s="8"/>
      <c r="E14" s="8"/>
      <c r="F14" s="8"/>
      <c r="G14" s="8"/>
      <c r="H14" s="8"/>
      <c r="I14" s="8"/>
      <c r="J14" s="8"/>
      <c r="K14" s="8"/>
      <c r="L14" s="8"/>
    </row>
    <row r="15" spans="1:12">
      <c r="A15" s="22" t="s">
        <v>365</v>
      </c>
      <c r="B15" s="24" t="s">
        <v>2</v>
      </c>
      <c r="C15" s="24"/>
      <c r="D15" s="23" t="s">
        <v>35</v>
      </c>
      <c r="E15" s="23"/>
      <c r="F15" s="23"/>
      <c r="G15" s="24" t="s">
        <v>3</v>
      </c>
      <c r="H15" s="24"/>
      <c r="I15" s="24"/>
      <c r="J15" s="24"/>
      <c r="K15" s="24"/>
      <c r="L15" s="25" t="s">
        <v>4</v>
      </c>
    </row>
    <row r="16" spans="1:12" ht="68.099999999999994">
      <c r="A16" s="22"/>
      <c r="B16" s="5" t="s">
        <v>5</v>
      </c>
      <c r="C16" s="5" t="s">
        <v>6</v>
      </c>
      <c r="D16" s="6" t="s">
        <v>36</v>
      </c>
      <c r="E16" s="6" t="s">
        <v>37</v>
      </c>
      <c r="F16" s="6" t="s">
        <v>38</v>
      </c>
      <c r="G16" s="5" t="s">
        <v>7</v>
      </c>
      <c r="H16" s="5" t="s">
        <v>8</v>
      </c>
      <c r="I16" s="5" t="s">
        <v>9</v>
      </c>
      <c r="J16" s="5" t="s">
        <v>10</v>
      </c>
      <c r="K16" s="5" t="s">
        <v>11</v>
      </c>
      <c r="L16" s="25"/>
    </row>
    <row r="17" spans="1:12">
      <c r="A17" t="s">
        <v>366</v>
      </c>
      <c r="B17" s="14">
        <f>B7*100/B$10</f>
        <v>83.098591549295776</v>
      </c>
      <c r="C17" s="14">
        <f t="shared" ref="C17:L17" si="1">C7*100/C$10</f>
        <v>89.361702127659569</v>
      </c>
      <c r="D17" s="14">
        <f t="shared" si="1"/>
        <v>83.098591549295776</v>
      </c>
      <c r="E17" s="14">
        <f t="shared" si="1"/>
        <v>95</v>
      </c>
      <c r="F17" s="14">
        <f t="shared" si="1"/>
        <v>85.18518518518519</v>
      </c>
      <c r="G17" s="14">
        <f t="shared" si="1"/>
        <v>81.25</v>
      </c>
      <c r="H17" s="14">
        <f t="shared" si="1"/>
        <v>92</v>
      </c>
      <c r="I17" s="14">
        <f t="shared" si="1"/>
        <v>80.952380952380949</v>
      </c>
      <c r="J17" s="14">
        <f t="shared" si="1"/>
        <v>80</v>
      </c>
      <c r="K17" s="14">
        <f t="shared" si="1"/>
        <v>100</v>
      </c>
      <c r="L17" s="14">
        <f t="shared" si="1"/>
        <v>85.593220338983045</v>
      </c>
    </row>
    <row r="18" spans="1:12">
      <c r="A18" t="s">
        <v>367</v>
      </c>
      <c r="B18" s="14">
        <f t="shared" ref="B18:L18" si="2">B8*100/B$10</f>
        <v>11.267605633802816</v>
      </c>
      <c r="C18" s="14">
        <f t="shared" si="2"/>
        <v>4.2553191489361701</v>
      </c>
      <c r="D18" s="14">
        <f t="shared" si="2"/>
        <v>11.267605633802816</v>
      </c>
      <c r="E18" s="14">
        <f t="shared" si="2"/>
        <v>5</v>
      </c>
      <c r="F18" s="14">
        <f t="shared" si="2"/>
        <v>3.7037037037037037</v>
      </c>
      <c r="G18" s="14">
        <f t="shared" si="2"/>
        <v>18.75</v>
      </c>
      <c r="H18" s="14">
        <f t="shared" si="2"/>
        <v>4</v>
      </c>
      <c r="I18" s="14">
        <f t="shared" si="2"/>
        <v>9.5238095238095237</v>
      </c>
      <c r="J18" s="14">
        <f t="shared" si="2"/>
        <v>10</v>
      </c>
      <c r="K18" s="14">
        <f t="shared" si="2"/>
        <v>0</v>
      </c>
      <c r="L18" s="14">
        <f t="shared" si="2"/>
        <v>8.4745762711864412</v>
      </c>
    </row>
    <row r="19" spans="1:12">
      <c r="A19" t="s">
        <v>68</v>
      </c>
      <c r="B19" s="14">
        <f t="shared" ref="B19:L19" si="3">B9*100/B$10</f>
        <v>5.6338028169014081</v>
      </c>
      <c r="C19" s="14">
        <f t="shared" si="3"/>
        <v>6.3829787234042552</v>
      </c>
      <c r="D19" s="14">
        <f t="shared" si="3"/>
        <v>5.6338028169014081</v>
      </c>
      <c r="E19" s="14">
        <f t="shared" si="3"/>
        <v>0</v>
      </c>
      <c r="F19" s="14">
        <f t="shared" si="3"/>
        <v>11.111111111111111</v>
      </c>
      <c r="G19" s="14">
        <f t="shared" si="3"/>
        <v>0</v>
      </c>
      <c r="H19" s="14">
        <f t="shared" si="3"/>
        <v>4</v>
      </c>
      <c r="I19" s="14">
        <f t="shared" si="3"/>
        <v>9.5238095238095237</v>
      </c>
      <c r="J19" s="14">
        <f t="shared" si="3"/>
        <v>10</v>
      </c>
      <c r="K19" s="14">
        <f t="shared" si="3"/>
        <v>0</v>
      </c>
      <c r="L19" s="14">
        <f t="shared" si="3"/>
        <v>5.9322033898305087</v>
      </c>
    </row>
    <row r="21" spans="1:12">
      <c r="A21" s="1" t="s">
        <v>368</v>
      </c>
    </row>
    <row r="24" spans="1:12" s="9" customFormat="1" ht="18.95">
      <c r="A24" s="9" t="s">
        <v>369</v>
      </c>
      <c r="B24" s="10"/>
      <c r="C24" s="10"/>
      <c r="D24" s="10"/>
      <c r="E24" s="10"/>
      <c r="F24" s="10"/>
      <c r="G24" s="10"/>
      <c r="H24" s="10"/>
      <c r="I24" s="10"/>
      <c r="J24" s="10"/>
      <c r="K24" s="10"/>
      <c r="L24" s="10"/>
    </row>
    <row r="26" spans="1:12" s="1" customFormat="1">
      <c r="A26" s="1" t="s">
        <v>370</v>
      </c>
      <c r="B26" s="8"/>
      <c r="C26" s="8"/>
      <c r="D26" s="8"/>
      <c r="E26" s="8"/>
      <c r="F26" s="8"/>
      <c r="G26" s="8"/>
      <c r="H26" s="8"/>
      <c r="I26" s="8"/>
      <c r="J26" s="8"/>
      <c r="K26" s="8"/>
      <c r="L26" s="8"/>
    </row>
    <row r="27" spans="1:12" s="1" customFormat="1">
      <c r="B27" s="8"/>
      <c r="C27" s="8"/>
      <c r="D27" s="8"/>
      <c r="E27" s="8"/>
      <c r="F27" s="8"/>
      <c r="G27" s="8"/>
      <c r="H27" s="8"/>
      <c r="I27" s="8"/>
      <c r="J27" s="8"/>
      <c r="K27" s="8"/>
      <c r="L27" s="8"/>
    </row>
    <row r="28" spans="1:12">
      <c r="A28" s="22" t="s">
        <v>371</v>
      </c>
      <c r="B28" s="24" t="s">
        <v>2</v>
      </c>
      <c r="C28" s="24"/>
      <c r="D28" s="23" t="s">
        <v>35</v>
      </c>
      <c r="E28" s="23"/>
      <c r="F28" s="23"/>
      <c r="G28" s="24" t="s">
        <v>3</v>
      </c>
      <c r="H28" s="24"/>
      <c r="I28" s="24"/>
      <c r="J28" s="24"/>
      <c r="K28" s="24"/>
      <c r="L28" s="25" t="s">
        <v>4</v>
      </c>
    </row>
    <row r="29" spans="1:12" ht="66" customHeight="1">
      <c r="A29" s="22"/>
      <c r="B29" s="5" t="s">
        <v>5</v>
      </c>
      <c r="C29" s="5" t="s">
        <v>6</v>
      </c>
      <c r="D29" s="6" t="s">
        <v>36</v>
      </c>
      <c r="E29" s="6" t="s">
        <v>37</v>
      </c>
      <c r="F29" s="6" t="s">
        <v>38</v>
      </c>
      <c r="G29" s="5" t="s">
        <v>7</v>
      </c>
      <c r="H29" s="5" t="s">
        <v>8</v>
      </c>
      <c r="I29" s="5" t="s">
        <v>9</v>
      </c>
      <c r="J29" s="5" t="s">
        <v>10</v>
      </c>
      <c r="K29" s="5" t="s">
        <v>11</v>
      </c>
      <c r="L29" s="25"/>
    </row>
    <row r="30" spans="1:12">
      <c r="A30" t="s">
        <v>372</v>
      </c>
      <c r="B30">
        <v>22</v>
      </c>
      <c r="C30">
        <v>30</v>
      </c>
      <c r="D30">
        <v>22</v>
      </c>
      <c r="E30">
        <v>16</v>
      </c>
      <c r="F30">
        <v>14</v>
      </c>
      <c r="G30">
        <v>3</v>
      </c>
      <c r="H30">
        <v>15</v>
      </c>
      <c r="I30">
        <v>17</v>
      </c>
      <c r="J30">
        <v>9</v>
      </c>
      <c r="K30">
        <v>8</v>
      </c>
      <c r="L30">
        <v>52</v>
      </c>
    </row>
    <row r="31" spans="1:12">
      <c r="A31" t="s">
        <v>373</v>
      </c>
      <c r="B31">
        <v>21</v>
      </c>
      <c r="C31">
        <v>6</v>
      </c>
      <c r="D31">
        <v>21</v>
      </c>
      <c r="E31">
        <v>1</v>
      </c>
      <c r="F31">
        <v>5</v>
      </c>
      <c r="G31">
        <v>4</v>
      </c>
      <c r="H31">
        <v>4</v>
      </c>
      <c r="I31">
        <v>9</v>
      </c>
      <c r="J31">
        <v>5</v>
      </c>
      <c r="K31">
        <v>5</v>
      </c>
      <c r="L31">
        <v>27</v>
      </c>
    </row>
    <row r="32" spans="1:12">
      <c r="A32" t="s">
        <v>374</v>
      </c>
      <c r="B32">
        <v>14</v>
      </c>
      <c r="C32">
        <v>2</v>
      </c>
      <c r="D32">
        <v>14</v>
      </c>
      <c r="E32">
        <v>1</v>
      </c>
      <c r="F32">
        <v>1</v>
      </c>
      <c r="G32">
        <v>4</v>
      </c>
      <c r="H32">
        <v>3</v>
      </c>
      <c r="I32">
        <v>6</v>
      </c>
      <c r="J32">
        <v>2</v>
      </c>
      <c r="K32">
        <v>1</v>
      </c>
      <c r="L32">
        <v>16</v>
      </c>
    </row>
    <row r="33" spans="1:12">
      <c r="A33" t="s">
        <v>375</v>
      </c>
      <c r="B33">
        <v>2</v>
      </c>
      <c r="C33">
        <v>4</v>
      </c>
      <c r="D33">
        <v>2</v>
      </c>
      <c r="E33">
        <v>1</v>
      </c>
      <c r="F33">
        <v>3</v>
      </c>
      <c r="G33">
        <v>2</v>
      </c>
      <c r="H33">
        <v>1</v>
      </c>
      <c r="I33">
        <v>2</v>
      </c>
      <c r="J33">
        <v>0</v>
      </c>
      <c r="K33">
        <v>1</v>
      </c>
      <c r="L33">
        <v>6</v>
      </c>
    </row>
    <row r="34" spans="1:12">
      <c r="A34" s="2" t="s">
        <v>4</v>
      </c>
      <c r="B34" s="5">
        <v>59</v>
      </c>
      <c r="C34" s="5">
        <v>42</v>
      </c>
      <c r="D34" s="6">
        <v>59</v>
      </c>
      <c r="E34" s="6">
        <v>19</v>
      </c>
      <c r="F34" s="6">
        <v>23</v>
      </c>
      <c r="G34" s="5">
        <v>13</v>
      </c>
      <c r="H34" s="5">
        <v>23</v>
      </c>
      <c r="I34" s="5">
        <v>34</v>
      </c>
      <c r="J34" s="5">
        <v>16</v>
      </c>
      <c r="K34" s="5">
        <v>15</v>
      </c>
      <c r="L34" s="3">
        <v>101</v>
      </c>
    </row>
    <row r="37" spans="1:12">
      <c r="A37" s="1" t="s">
        <v>21</v>
      </c>
    </row>
    <row r="39" spans="1:12">
      <c r="A39" s="22" t="s">
        <v>371</v>
      </c>
      <c r="B39" s="24" t="s">
        <v>2</v>
      </c>
      <c r="C39" s="24"/>
      <c r="D39" s="23" t="s">
        <v>35</v>
      </c>
      <c r="E39" s="23"/>
      <c r="F39" s="23"/>
      <c r="G39" s="24" t="s">
        <v>3</v>
      </c>
      <c r="H39" s="24"/>
      <c r="I39" s="24"/>
      <c r="J39" s="24"/>
      <c r="K39" s="24"/>
      <c r="L39" s="25" t="s">
        <v>4</v>
      </c>
    </row>
    <row r="40" spans="1:12" ht="68.099999999999994">
      <c r="A40" s="22"/>
      <c r="B40" s="5" t="s">
        <v>5</v>
      </c>
      <c r="C40" s="5" t="s">
        <v>6</v>
      </c>
      <c r="D40" s="6" t="s">
        <v>36</v>
      </c>
      <c r="E40" s="6" t="s">
        <v>37</v>
      </c>
      <c r="F40" s="6" t="s">
        <v>38</v>
      </c>
      <c r="G40" s="5" t="s">
        <v>7</v>
      </c>
      <c r="H40" s="5" t="s">
        <v>8</v>
      </c>
      <c r="I40" s="5" t="s">
        <v>9</v>
      </c>
      <c r="J40" s="5" t="s">
        <v>10</v>
      </c>
      <c r="K40" s="5" t="s">
        <v>11</v>
      </c>
      <c r="L40" s="25"/>
    </row>
    <row r="41" spans="1:12">
      <c r="A41" t="s">
        <v>372</v>
      </c>
      <c r="B41" s="14">
        <f>B30*100/B$34</f>
        <v>37.288135593220339</v>
      </c>
      <c r="C41" s="14">
        <f t="shared" ref="C41:L41" si="4">C30*100/C$34</f>
        <v>71.428571428571431</v>
      </c>
      <c r="D41" s="14">
        <f t="shared" si="4"/>
        <v>37.288135593220339</v>
      </c>
      <c r="E41" s="14">
        <f t="shared" si="4"/>
        <v>84.21052631578948</v>
      </c>
      <c r="F41" s="14">
        <f t="shared" si="4"/>
        <v>60.869565217391305</v>
      </c>
      <c r="G41" s="14">
        <f t="shared" si="4"/>
        <v>23.076923076923077</v>
      </c>
      <c r="H41" s="14">
        <f t="shared" si="4"/>
        <v>65.217391304347828</v>
      </c>
      <c r="I41" s="14">
        <f t="shared" si="4"/>
        <v>50</v>
      </c>
      <c r="J41" s="14">
        <f t="shared" si="4"/>
        <v>56.25</v>
      </c>
      <c r="K41" s="14">
        <f t="shared" si="4"/>
        <v>53.333333333333336</v>
      </c>
      <c r="L41" s="14">
        <f t="shared" si="4"/>
        <v>51.485148514851488</v>
      </c>
    </row>
    <row r="42" spans="1:12">
      <c r="A42" t="s">
        <v>373</v>
      </c>
      <c r="B42" s="14">
        <f t="shared" ref="B42:L42" si="5">B31*100/B$34</f>
        <v>35.593220338983052</v>
      </c>
      <c r="C42" s="14">
        <f t="shared" si="5"/>
        <v>14.285714285714286</v>
      </c>
      <c r="D42" s="14">
        <f t="shared" si="5"/>
        <v>35.593220338983052</v>
      </c>
      <c r="E42" s="14">
        <f t="shared" si="5"/>
        <v>5.2631578947368425</v>
      </c>
      <c r="F42" s="14">
        <f t="shared" si="5"/>
        <v>21.739130434782609</v>
      </c>
      <c r="G42" s="14">
        <f t="shared" si="5"/>
        <v>30.76923076923077</v>
      </c>
      <c r="H42" s="14">
        <f t="shared" si="5"/>
        <v>17.391304347826086</v>
      </c>
      <c r="I42" s="14">
        <f t="shared" si="5"/>
        <v>26.470588235294116</v>
      </c>
      <c r="J42" s="14">
        <f t="shared" si="5"/>
        <v>31.25</v>
      </c>
      <c r="K42" s="14">
        <f t="shared" si="5"/>
        <v>33.333333333333336</v>
      </c>
      <c r="L42" s="14">
        <f t="shared" si="5"/>
        <v>26.732673267326732</v>
      </c>
    </row>
    <row r="43" spans="1:12">
      <c r="A43" t="s">
        <v>374</v>
      </c>
      <c r="B43" s="14">
        <f t="shared" ref="B43:L43" si="6">B32*100/B$34</f>
        <v>23.728813559322035</v>
      </c>
      <c r="C43" s="14">
        <f t="shared" si="6"/>
        <v>4.7619047619047619</v>
      </c>
      <c r="D43" s="14">
        <f t="shared" si="6"/>
        <v>23.728813559322035</v>
      </c>
      <c r="E43" s="14">
        <f t="shared" si="6"/>
        <v>5.2631578947368425</v>
      </c>
      <c r="F43" s="14">
        <f t="shared" si="6"/>
        <v>4.3478260869565215</v>
      </c>
      <c r="G43" s="14">
        <f t="shared" si="6"/>
        <v>30.76923076923077</v>
      </c>
      <c r="H43" s="14">
        <f t="shared" si="6"/>
        <v>13.043478260869565</v>
      </c>
      <c r="I43" s="14">
        <f t="shared" si="6"/>
        <v>17.647058823529413</v>
      </c>
      <c r="J43" s="14">
        <f t="shared" si="6"/>
        <v>12.5</v>
      </c>
      <c r="K43" s="14">
        <f t="shared" si="6"/>
        <v>6.666666666666667</v>
      </c>
      <c r="L43" s="14">
        <f t="shared" si="6"/>
        <v>15.841584158415841</v>
      </c>
    </row>
    <row r="44" spans="1:12">
      <c r="A44" t="s">
        <v>375</v>
      </c>
      <c r="B44" s="14">
        <f t="shared" ref="B44:L44" si="7">B33*100/B$34</f>
        <v>3.3898305084745761</v>
      </c>
      <c r="C44" s="14">
        <f t="shared" si="7"/>
        <v>9.5238095238095237</v>
      </c>
      <c r="D44" s="14">
        <f t="shared" si="7"/>
        <v>3.3898305084745761</v>
      </c>
      <c r="E44" s="14">
        <f t="shared" si="7"/>
        <v>5.2631578947368425</v>
      </c>
      <c r="F44" s="14">
        <f t="shared" si="7"/>
        <v>13.043478260869565</v>
      </c>
      <c r="G44" s="14">
        <f t="shared" si="7"/>
        <v>15.384615384615385</v>
      </c>
      <c r="H44" s="14">
        <f t="shared" si="7"/>
        <v>4.3478260869565215</v>
      </c>
      <c r="I44" s="14">
        <f t="shared" si="7"/>
        <v>5.882352941176471</v>
      </c>
      <c r="J44" s="14">
        <f t="shared" si="7"/>
        <v>0</v>
      </c>
      <c r="K44" s="14">
        <f t="shared" si="7"/>
        <v>6.666666666666667</v>
      </c>
      <c r="L44" s="14">
        <f t="shared" si="7"/>
        <v>5.9405940594059405</v>
      </c>
    </row>
    <row r="46" spans="1:12">
      <c r="A46" s="1" t="s">
        <v>376</v>
      </c>
    </row>
    <row r="49" spans="1:12">
      <c r="A49" s="2" t="s">
        <v>377</v>
      </c>
    </row>
    <row r="50" spans="1:12">
      <c r="A50" t="s">
        <v>378</v>
      </c>
    </row>
    <row r="51" spans="1:12">
      <c r="A51" t="s">
        <v>379</v>
      </c>
    </row>
    <row r="52" spans="1:12">
      <c r="A52" t="s">
        <v>380</v>
      </c>
    </row>
    <row r="53" spans="1:12">
      <c r="A53" t="s">
        <v>381</v>
      </c>
    </row>
    <row r="54" spans="1:12">
      <c r="A54" t="s">
        <v>382</v>
      </c>
    </row>
    <row r="55" spans="1:12">
      <c r="A55" t="s">
        <v>383</v>
      </c>
    </row>
    <row r="58" spans="1:12" s="9" customFormat="1" ht="18.95">
      <c r="A58" s="9" t="s">
        <v>384</v>
      </c>
      <c r="B58" s="10"/>
      <c r="C58" s="10"/>
      <c r="D58" s="10"/>
      <c r="E58" s="10"/>
      <c r="F58" s="10"/>
      <c r="G58" s="10"/>
      <c r="H58" s="10"/>
      <c r="I58" s="10"/>
      <c r="J58" s="10"/>
      <c r="K58" s="10"/>
      <c r="L58" s="10"/>
    </row>
    <row r="60" spans="1:12" s="1" customFormat="1">
      <c r="A60" s="1" t="s">
        <v>370</v>
      </c>
      <c r="B60" s="8"/>
      <c r="C60" s="8"/>
      <c r="D60" s="8"/>
      <c r="E60" s="8"/>
      <c r="F60" s="8"/>
      <c r="G60" s="8"/>
      <c r="H60" s="8"/>
      <c r="I60" s="8"/>
      <c r="J60" s="8"/>
      <c r="K60" s="8"/>
      <c r="L60" s="8"/>
    </row>
    <row r="61" spans="1:12" s="1" customFormat="1">
      <c r="B61" s="8"/>
      <c r="C61" s="8"/>
      <c r="D61" s="8"/>
      <c r="E61" s="8"/>
      <c r="F61" s="8"/>
      <c r="G61" s="8"/>
      <c r="H61" s="8"/>
      <c r="I61" s="8"/>
      <c r="J61" s="8"/>
      <c r="K61" s="8"/>
      <c r="L61" s="8"/>
    </row>
    <row r="62" spans="1:12">
      <c r="A62" s="22" t="s">
        <v>385</v>
      </c>
      <c r="B62" s="24" t="s">
        <v>2</v>
      </c>
      <c r="C62" s="24"/>
      <c r="D62" s="23" t="s">
        <v>35</v>
      </c>
      <c r="E62" s="23"/>
      <c r="F62" s="23"/>
      <c r="G62" s="24" t="s">
        <v>3</v>
      </c>
      <c r="H62" s="24"/>
      <c r="I62" s="24"/>
      <c r="J62" s="24"/>
      <c r="K62" s="24"/>
      <c r="L62" s="25" t="s">
        <v>4</v>
      </c>
    </row>
    <row r="63" spans="1:12" ht="66" customHeight="1">
      <c r="A63" s="22"/>
      <c r="B63" s="5" t="s">
        <v>5</v>
      </c>
      <c r="C63" s="5" t="s">
        <v>6</v>
      </c>
      <c r="D63" s="6" t="s">
        <v>36</v>
      </c>
      <c r="E63" s="6" t="s">
        <v>37</v>
      </c>
      <c r="F63" s="6" t="s">
        <v>38</v>
      </c>
      <c r="G63" s="5" t="s">
        <v>7</v>
      </c>
      <c r="H63" s="5" t="s">
        <v>8</v>
      </c>
      <c r="I63" s="5" t="s">
        <v>9</v>
      </c>
      <c r="J63" s="5" t="s">
        <v>10</v>
      </c>
      <c r="K63" s="5" t="s">
        <v>11</v>
      </c>
      <c r="L63" s="25"/>
    </row>
    <row r="64" spans="1:12">
      <c r="A64" t="s">
        <v>77</v>
      </c>
      <c r="B64">
        <v>21</v>
      </c>
      <c r="C64">
        <v>29</v>
      </c>
      <c r="D64">
        <v>21</v>
      </c>
      <c r="E64">
        <v>17</v>
      </c>
      <c r="F64">
        <v>12</v>
      </c>
      <c r="G64">
        <v>3</v>
      </c>
      <c r="H64">
        <v>16</v>
      </c>
      <c r="I64">
        <v>16</v>
      </c>
      <c r="J64">
        <v>7</v>
      </c>
      <c r="K64">
        <v>8</v>
      </c>
      <c r="L64">
        <v>50</v>
      </c>
    </row>
    <row r="65" spans="1:12">
      <c r="A65" t="s">
        <v>55</v>
      </c>
      <c r="B65">
        <v>38</v>
      </c>
      <c r="C65">
        <v>13</v>
      </c>
      <c r="D65">
        <v>38</v>
      </c>
      <c r="E65">
        <v>2</v>
      </c>
      <c r="F65">
        <v>11</v>
      </c>
      <c r="G65">
        <v>10</v>
      </c>
      <c r="H65">
        <v>7</v>
      </c>
      <c r="I65">
        <v>18</v>
      </c>
      <c r="J65">
        <v>9</v>
      </c>
      <c r="K65">
        <v>7</v>
      </c>
      <c r="L65">
        <v>51</v>
      </c>
    </row>
    <row r="66" spans="1:12">
      <c r="A66" s="2" t="s">
        <v>4</v>
      </c>
      <c r="B66" s="5">
        <v>59</v>
      </c>
      <c r="C66" s="5">
        <v>42</v>
      </c>
      <c r="D66" s="6">
        <v>59</v>
      </c>
      <c r="E66" s="6">
        <v>19</v>
      </c>
      <c r="F66" s="6">
        <v>23</v>
      </c>
      <c r="G66" s="5">
        <v>13</v>
      </c>
      <c r="H66" s="5">
        <v>23</v>
      </c>
      <c r="I66" s="5">
        <v>34</v>
      </c>
      <c r="J66" s="5">
        <v>16</v>
      </c>
      <c r="K66" s="5">
        <v>15</v>
      </c>
      <c r="L66" s="3">
        <v>101</v>
      </c>
    </row>
    <row r="69" spans="1:12">
      <c r="A69" s="1" t="s">
        <v>21</v>
      </c>
    </row>
    <row r="71" spans="1:12">
      <c r="A71" s="22" t="s">
        <v>385</v>
      </c>
      <c r="B71" s="24" t="s">
        <v>2</v>
      </c>
      <c r="C71" s="24"/>
      <c r="D71" s="23" t="s">
        <v>35</v>
      </c>
      <c r="E71" s="23"/>
      <c r="F71" s="23"/>
      <c r="G71" s="24" t="s">
        <v>3</v>
      </c>
      <c r="H71" s="24"/>
      <c r="I71" s="24"/>
      <c r="J71" s="24"/>
      <c r="K71" s="24"/>
      <c r="L71" s="25" t="s">
        <v>4</v>
      </c>
    </row>
    <row r="72" spans="1:12" ht="68.099999999999994">
      <c r="A72" s="22"/>
      <c r="B72" s="5" t="s">
        <v>5</v>
      </c>
      <c r="C72" s="5" t="s">
        <v>6</v>
      </c>
      <c r="D72" s="6" t="s">
        <v>36</v>
      </c>
      <c r="E72" s="6" t="s">
        <v>37</v>
      </c>
      <c r="F72" s="6" t="s">
        <v>38</v>
      </c>
      <c r="G72" s="5" t="s">
        <v>7</v>
      </c>
      <c r="H72" s="5" t="s">
        <v>8</v>
      </c>
      <c r="I72" s="5" t="s">
        <v>9</v>
      </c>
      <c r="J72" s="5" t="s">
        <v>10</v>
      </c>
      <c r="K72" s="5" t="s">
        <v>11</v>
      </c>
      <c r="L72" s="25"/>
    </row>
    <row r="73" spans="1:12">
      <c r="A73" t="s">
        <v>77</v>
      </c>
      <c r="B73" s="14">
        <f>B64*100/B$66</f>
        <v>35.593220338983052</v>
      </c>
      <c r="C73" s="14">
        <f t="shared" ref="C73:L74" si="8">C64*100/C$66</f>
        <v>69.047619047619051</v>
      </c>
      <c r="D73" s="14">
        <f t="shared" si="8"/>
        <v>35.593220338983052</v>
      </c>
      <c r="E73" s="14">
        <f t="shared" si="8"/>
        <v>89.473684210526315</v>
      </c>
      <c r="F73" s="14">
        <f t="shared" si="8"/>
        <v>52.173913043478258</v>
      </c>
      <c r="G73" s="14">
        <f t="shared" si="8"/>
        <v>23.076923076923077</v>
      </c>
      <c r="H73" s="14">
        <f t="shared" si="8"/>
        <v>69.565217391304344</v>
      </c>
      <c r="I73" s="14">
        <f t="shared" si="8"/>
        <v>47.058823529411768</v>
      </c>
      <c r="J73" s="14">
        <f t="shared" si="8"/>
        <v>43.75</v>
      </c>
      <c r="K73" s="14">
        <f t="shared" si="8"/>
        <v>53.333333333333336</v>
      </c>
      <c r="L73" s="14">
        <f t="shared" si="8"/>
        <v>49.504950495049506</v>
      </c>
    </row>
    <row r="74" spans="1:12">
      <c r="A74" t="s">
        <v>55</v>
      </c>
      <c r="B74" s="14">
        <f>B65*100/B$66</f>
        <v>64.406779661016955</v>
      </c>
      <c r="C74" s="14">
        <f t="shared" si="8"/>
        <v>30.952380952380953</v>
      </c>
      <c r="D74" s="14">
        <f t="shared" si="8"/>
        <v>64.406779661016955</v>
      </c>
      <c r="E74" s="14">
        <f t="shared" si="8"/>
        <v>10.526315789473685</v>
      </c>
      <c r="F74" s="14">
        <f t="shared" si="8"/>
        <v>47.826086956521742</v>
      </c>
      <c r="G74" s="14">
        <f t="shared" si="8"/>
        <v>76.92307692307692</v>
      </c>
      <c r="H74" s="14">
        <f t="shared" si="8"/>
        <v>30.434782608695652</v>
      </c>
      <c r="I74" s="14">
        <f t="shared" si="8"/>
        <v>52.941176470588232</v>
      </c>
      <c r="J74" s="14">
        <f t="shared" si="8"/>
        <v>56.25</v>
      </c>
      <c r="K74" s="14">
        <f t="shared" si="8"/>
        <v>46.666666666666664</v>
      </c>
      <c r="L74" s="14">
        <f t="shared" si="8"/>
        <v>50.495049504950494</v>
      </c>
    </row>
    <row r="76" spans="1:12">
      <c r="A76" s="1" t="s">
        <v>386</v>
      </c>
    </row>
    <row r="79" spans="1:12" s="9" customFormat="1" ht="18.95">
      <c r="A79" s="9" t="s">
        <v>387</v>
      </c>
      <c r="B79" s="10"/>
      <c r="C79" s="10"/>
      <c r="D79" s="10"/>
      <c r="E79" s="10"/>
      <c r="F79" s="10"/>
      <c r="G79" s="10"/>
      <c r="H79" s="10"/>
      <c r="I79" s="10"/>
      <c r="J79" s="10"/>
      <c r="K79" s="10"/>
      <c r="L79" s="10"/>
    </row>
    <row r="81" spans="1:12" s="1" customFormat="1">
      <c r="A81" s="1" t="s">
        <v>370</v>
      </c>
      <c r="B81" s="8"/>
      <c r="C81" s="8"/>
      <c r="D81" s="8"/>
      <c r="E81" s="8"/>
      <c r="F81" s="8"/>
      <c r="G81" s="8"/>
      <c r="H81" s="8"/>
      <c r="I81" s="8"/>
      <c r="J81" s="8"/>
      <c r="K81" s="8"/>
      <c r="L81" s="8"/>
    </row>
    <row r="82" spans="1:12" s="1" customFormat="1">
      <c r="B82" s="8"/>
      <c r="C82" s="8"/>
      <c r="D82" s="8"/>
      <c r="E82" s="8"/>
      <c r="F82" s="8"/>
      <c r="G82" s="8"/>
      <c r="H82" s="8"/>
      <c r="I82" s="8"/>
      <c r="J82" s="8"/>
      <c r="K82" s="8"/>
      <c r="L82" s="8"/>
    </row>
    <row r="83" spans="1:12">
      <c r="A83" s="22" t="s">
        <v>388</v>
      </c>
      <c r="B83" s="24" t="s">
        <v>2</v>
      </c>
      <c r="C83" s="24"/>
      <c r="D83" s="23" t="s">
        <v>35</v>
      </c>
      <c r="E83" s="23"/>
      <c r="F83" s="23"/>
      <c r="G83" s="24" t="s">
        <v>3</v>
      </c>
      <c r="H83" s="24"/>
      <c r="I83" s="24"/>
      <c r="J83" s="24"/>
      <c r="K83" s="24"/>
      <c r="L83" s="25" t="s">
        <v>4</v>
      </c>
    </row>
    <row r="84" spans="1:12" ht="66" customHeight="1">
      <c r="A84" s="22"/>
      <c r="B84" s="5" t="s">
        <v>5</v>
      </c>
      <c r="C84" s="5" t="s">
        <v>6</v>
      </c>
      <c r="D84" s="6" t="s">
        <v>36</v>
      </c>
      <c r="E84" s="6" t="s">
        <v>37</v>
      </c>
      <c r="F84" s="6" t="s">
        <v>38</v>
      </c>
      <c r="G84" s="5" t="s">
        <v>7</v>
      </c>
      <c r="H84" s="5" t="s">
        <v>8</v>
      </c>
      <c r="I84" s="5" t="s">
        <v>9</v>
      </c>
      <c r="J84" s="5" t="s">
        <v>10</v>
      </c>
      <c r="K84" s="5" t="s">
        <v>11</v>
      </c>
      <c r="L84" s="25"/>
    </row>
    <row r="85" spans="1:12">
      <c r="A85" t="s">
        <v>77</v>
      </c>
      <c r="B85">
        <v>19</v>
      </c>
      <c r="C85">
        <v>32</v>
      </c>
      <c r="D85">
        <v>19</v>
      </c>
      <c r="E85">
        <v>17</v>
      </c>
      <c r="F85">
        <v>15</v>
      </c>
      <c r="G85">
        <v>2</v>
      </c>
      <c r="H85">
        <v>16</v>
      </c>
      <c r="I85">
        <v>17</v>
      </c>
      <c r="J85">
        <v>9</v>
      </c>
      <c r="K85">
        <v>7</v>
      </c>
      <c r="L85">
        <v>51</v>
      </c>
    </row>
    <row r="86" spans="1:12">
      <c r="A86" t="s">
        <v>55</v>
      </c>
      <c r="B86">
        <v>40</v>
      </c>
      <c r="C86">
        <v>10</v>
      </c>
      <c r="D86">
        <v>40</v>
      </c>
      <c r="E86">
        <v>2</v>
      </c>
      <c r="F86">
        <v>8</v>
      </c>
      <c r="G86">
        <v>11</v>
      </c>
      <c r="H86">
        <v>7</v>
      </c>
      <c r="I86">
        <v>17</v>
      </c>
      <c r="J86">
        <v>7</v>
      </c>
      <c r="K86">
        <v>8</v>
      </c>
      <c r="L86">
        <v>50</v>
      </c>
    </row>
    <row r="87" spans="1:12">
      <c r="A87" s="2" t="s">
        <v>4</v>
      </c>
      <c r="B87" s="5">
        <v>59</v>
      </c>
      <c r="C87" s="5">
        <v>42</v>
      </c>
      <c r="D87" s="6">
        <v>59</v>
      </c>
      <c r="E87" s="6">
        <v>19</v>
      </c>
      <c r="F87" s="6">
        <v>23</v>
      </c>
      <c r="G87" s="5">
        <v>13</v>
      </c>
      <c r="H87" s="5">
        <v>23</v>
      </c>
      <c r="I87" s="5">
        <v>34</v>
      </c>
      <c r="J87" s="5">
        <v>16</v>
      </c>
      <c r="K87" s="5">
        <v>15</v>
      </c>
      <c r="L87" s="3">
        <v>101</v>
      </c>
    </row>
    <row r="89" spans="1:12">
      <c r="A89" s="1" t="s">
        <v>21</v>
      </c>
    </row>
    <row r="91" spans="1:12">
      <c r="A91" s="22" t="s">
        <v>388</v>
      </c>
      <c r="B91" s="24" t="s">
        <v>2</v>
      </c>
      <c r="C91" s="24"/>
      <c r="D91" s="23" t="s">
        <v>35</v>
      </c>
      <c r="E91" s="23"/>
      <c r="F91" s="23"/>
      <c r="G91" s="24" t="s">
        <v>3</v>
      </c>
      <c r="H91" s="24"/>
      <c r="I91" s="24"/>
      <c r="J91" s="24"/>
      <c r="K91" s="24"/>
      <c r="L91" s="25" t="s">
        <v>4</v>
      </c>
    </row>
    <row r="92" spans="1:12" ht="68.099999999999994">
      <c r="A92" s="22"/>
      <c r="B92" s="5" t="s">
        <v>5</v>
      </c>
      <c r="C92" s="5" t="s">
        <v>6</v>
      </c>
      <c r="D92" s="6" t="s">
        <v>36</v>
      </c>
      <c r="E92" s="6" t="s">
        <v>37</v>
      </c>
      <c r="F92" s="6" t="s">
        <v>38</v>
      </c>
      <c r="G92" s="5" t="s">
        <v>7</v>
      </c>
      <c r="H92" s="5" t="s">
        <v>8</v>
      </c>
      <c r="I92" s="5" t="s">
        <v>9</v>
      </c>
      <c r="J92" s="5" t="s">
        <v>10</v>
      </c>
      <c r="K92" s="5" t="s">
        <v>11</v>
      </c>
      <c r="L92" s="25"/>
    </row>
    <row r="93" spans="1:12">
      <c r="A93" t="s">
        <v>77</v>
      </c>
      <c r="B93" s="14">
        <f>B85*100/B$87</f>
        <v>32.203389830508478</v>
      </c>
      <c r="C93" s="14">
        <f t="shared" ref="C93:L94" si="9">C85*100/C$87</f>
        <v>76.19047619047619</v>
      </c>
      <c r="D93" s="14">
        <f t="shared" si="9"/>
        <v>32.203389830508478</v>
      </c>
      <c r="E93" s="14">
        <f t="shared" si="9"/>
        <v>89.473684210526315</v>
      </c>
      <c r="F93" s="14">
        <f t="shared" si="9"/>
        <v>65.217391304347828</v>
      </c>
      <c r="G93" s="14">
        <f t="shared" si="9"/>
        <v>15.384615384615385</v>
      </c>
      <c r="H93" s="14">
        <f t="shared" si="9"/>
        <v>69.565217391304344</v>
      </c>
      <c r="I93" s="14">
        <f t="shared" si="9"/>
        <v>50</v>
      </c>
      <c r="J93" s="14">
        <f t="shared" si="9"/>
        <v>56.25</v>
      </c>
      <c r="K93" s="14">
        <f t="shared" si="9"/>
        <v>46.666666666666664</v>
      </c>
      <c r="L93" s="14">
        <f t="shared" si="9"/>
        <v>50.495049504950494</v>
      </c>
    </row>
    <row r="94" spans="1:12">
      <c r="A94" t="s">
        <v>55</v>
      </c>
      <c r="B94" s="14">
        <f>B86*100/B$87</f>
        <v>67.79661016949153</v>
      </c>
      <c r="C94" s="14">
        <f t="shared" si="9"/>
        <v>23.80952380952381</v>
      </c>
      <c r="D94" s="14">
        <f t="shared" si="9"/>
        <v>67.79661016949153</v>
      </c>
      <c r="E94" s="14">
        <f t="shared" si="9"/>
        <v>10.526315789473685</v>
      </c>
      <c r="F94" s="14">
        <f t="shared" si="9"/>
        <v>34.782608695652172</v>
      </c>
      <c r="G94" s="14">
        <f t="shared" si="9"/>
        <v>84.615384615384613</v>
      </c>
      <c r="H94" s="14">
        <f t="shared" si="9"/>
        <v>30.434782608695652</v>
      </c>
      <c r="I94" s="14">
        <f t="shared" si="9"/>
        <v>50</v>
      </c>
      <c r="J94" s="14">
        <f t="shared" si="9"/>
        <v>43.75</v>
      </c>
      <c r="K94" s="14">
        <f t="shared" si="9"/>
        <v>53.333333333333336</v>
      </c>
      <c r="L94" s="14">
        <f t="shared" si="9"/>
        <v>49.504950495049506</v>
      </c>
    </row>
    <row r="96" spans="1:12">
      <c r="A96" s="1" t="s">
        <v>389</v>
      </c>
    </row>
    <row r="99" spans="1:12" s="9" customFormat="1" ht="18.95">
      <c r="A99" s="9" t="s">
        <v>390</v>
      </c>
      <c r="B99" s="10"/>
      <c r="C99" s="10"/>
      <c r="D99" s="10"/>
      <c r="E99" s="10"/>
      <c r="F99" s="10"/>
      <c r="G99" s="10"/>
      <c r="H99" s="10"/>
      <c r="I99" s="10"/>
      <c r="J99" s="10"/>
      <c r="K99" s="10"/>
      <c r="L99" s="10"/>
    </row>
    <row r="101" spans="1:12" s="1" customFormat="1">
      <c r="A101" s="1" t="s">
        <v>391</v>
      </c>
      <c r="B101" s="8"/>
      <c r="C101" s="8"/>
      <c r="D101" s="8"/>
      <c r="E101" s="8"/>
      <c r="F101" s="8"/>
      <c r="G101" s="8"/>
      <c r="H101" s="8"/>
      <c r="I101" s="8"/>
      <c r="J101" s="8"/>
      <c r="K101" s="8"/>
      <c r="L101" s="8"/>
    </row>
    <row r="102" spans="1:12" s="1" customFormat="1">
      <c r="B102" s="8"/>
      <c r="C102" s="8"/>
      <c r="D102" s="8"/>
      <c r="E102" s="8"/>
      <c r="F102" s="8"/>
      <c r="G102" s="8"/>
      <c r="H102" s="8"/>
      <c r="I102" s="8"/>
      <c r="J102" s="8"/>
      <c r="K102" s="8"/>
      <c r="L102" s="8"/>
    </row>
    <row r="103" spans="1:12">
      <c r="A103" s="22" t="s">
        <v>239</v>
      </c>
      <c r="B103" s="24" t="s">
        <v>2</v>
      </c>
      <c r="C103" s="24"/>
      <c r="D103" s="23" t="s">
        <v>35</v>
      </c>
      <c r="E103" s="23"/>
      <c r="F103" s="23"/>
      <c r="G103" s="24" t="s">
        <v>3</v>
      </c>
      <c r="H103" s="24"/>
      <c r="I103" s="24"/>
      <c r="J103" s="24"/>
      <c r="K103" s="24"/>
      <c r="L103" s="25" t="s">
        <v>4</v>
      </c>
    </row>
    <row r="104" spans="1:12" ht="66" customHeight="1">
      <c r="A104" s="22"/>
      <c r="B104" s="5" t="s">
        <v>5</v>
      </c>
      <c r="C104" s="5" t="s">
        <v>6</v>
      </c>
      <c r="D104" s="6" t="s">
        <v>36</v>
      </c>
      <c r="E104" s="6" t="s">
        <v>37</v>
      </c>
      <c r="F104" s="6" t="s">
        <v>38</v>
      </c>
      <c r="G104" s="5" t="s">
        <v>7</v>
      </c>
      <c r="H104" s="5" t="s">
        <v>8</v>
      </c>
      <c r="I104" s="5" t="s">
        <v>9</v>
      </c>
      <c r="J104" s="5" t="s">
        <v>10</v>
      </c>
      <c r="K104" s="5" t="s">
        <v>11</v>
      </c>
      <c r="L104" s="25"/>
    </row>
    <row r="105" spans="1:12">
      <c r="A105" t="s">
        <v>392</v>
      </c>
      <c r="B105">
        <v>38</v>
      </c>
      <c r="C105">
        <v>27</v>
      </c>
      <c r="D105">
        <v>38</v>
      </c>
      <c r="E105">
        <v>13</v>
      </c>
      <c r="F105">
        <v>14</v>
      </c>
      <c r="G105">
        <v>9</v>
      </c>
      <c r="H105">
        <v>17</v>
      </c>
      <c r="I105">
        <v>22</v>
      </c>
      <c r="J105">
        <v>9</v>
      </c>
      <c r="K105">
        <v>8</v>
      </c>
      <c r="L105">
        <v>65</v>
      </c>
    </row>
    <row r="106" spans="1:12">
      <c r="A106" t="s">
        <v>393</v>
      </c>
      <c r="B106">
        <v>39</v>
      </c>
      <c r="C106">
        <v>28</v>
      </c>
      <c r="D106">
        <v>39</v>
      </c>
      <c r="E106">
        <v>12</v>
      </c>
      <c r="F106">
        <v>16</v>
      </c>
      <c r="G106">
        <v>9</v>
      </c>
      <c r="H106">
        <v>16</v>
      </c>
      <c r="I106">
        <v>22</v>
      </c>
      <c r="J106">
        <v>11</v>
      </c>
      <c r="K106">
        <v>9</v>
      </c>
      <c r="L106">
        <v>67</v>
      </c>
    </row>
    <row r="107" spans="1:12">
      <c r="A107" t="s">
        <v>394</v>
      </c>
      <c r="B107">
        <v>18</v>
      </c>
      <c r="C107">
        <v>19</v>
      </c>
      <c r="D107">
        <v>18</v>
      </c>
      <c r="E107">
        <v>10</v>
      </c>
      <c r="F107">
        <v>9</v>
      </c>
      <c r="G107">
        <v>6</v>
      </c>
      <c r="H107">
        <v>10</v>
      </c>
      <c r="I107">
        <v>14</v>
      </c>
      <c r="J107">
        <v>6</v>
      </c>
      <c r="K107">
        <v>1</v>
      </c>
      <c r="L107">
        <v>37</v>
      </c>
    </row>
    <row r="108" spans="1:12">
      <c r="A108" t="s">
        <v>395</v>
      </c>
      <c r="B108">
        <v>36</v>
      </c>
      <c r="C108">
        <v>26</v>
      </c>
      <c r="D108">
        <v>36</v>
      </c>
      <c r="E108">
        <v>13</v>
      </c>
      <c r="F108">
        <v>13</v>
      </c>
      <c r="G108">
        <v>10</v>
      </c>
      <c r="H108">
        <v>17</v>
      </c>
      <c r="I108">
        <v>21</v>
      </c>
      <c r="J108">
        <v>10</v>
      </c>
      <c r="K108">
        <v>4</v>
      </c>
      <c r="L108">
        <v>62</v>
      </c>
    </row>
    <row r="109" spans="1:12">
      <c r="A109" t="s">
        <v>396</v>
      </c>
      <c r="B109">
        <v>21</v>
      </c>
      <c r="C109">
        <v>20</v>
      </c>
      <c r="D109">
        <v>21</v>
      </c>
      <c r="E109">
        <v>11</v>
      </c>
      <c r="F109">
        <v>9</v>
      </c>
      <c r="G109">
        <v>3</v>
      </c>
      <c r="H109">
        <v>13</v>
      </c>
      <c r="I109">
        <v>14</v>
      </c>
      <c r="J109">
        <v>7</v>
      </c>
      <c r="K109">
        <v>4</v>
      </c>
      <c r="L109">
        <v>41</v>
      </c>
    </row>
    <row r="110" spans="1:12">
      <c r="A110" t="s">
        <v>397</v>
      </c>
      <c r="B110">
        <v>28</v>
      </c>
      <c r="C110">
        <v>17</v>
      </c>
      <c r="D110">
        <v>28</v>
      </c>
      <c r="E110">
        <v>6</v>
      </c>
      <c r="F110">
        <v>11</v>
      </c>
      <c r="G110">
        <v>5</v>
      </c>
      <c r="H110">
        <v>4</v>
      </c>
      <c r="I110">
        <v>17</v>
      </c>
      <c r="J110">
        <v>9</v>
      </c>
      <c r="K110">
        <v>10</v>
      </c>
      <c r="L110">
        <v>45</v>
      </c>
    </row>
    <row r="113" spans="1:12">
      <c r="A113" s="1" t="s">
        <v>206</v>
      </c>
    </row>
    <row r="114" spans="1:12">
      <c r="A114" s="1"/>
    </row>
    <row r="115" spans="1:12">
      <c r="A115" s="22" t="s">
        <v>239</v>
      </c>
      <c r="B115" s="24" t="s">
        <v>2</v>
      </c>
      <c r="C115" s="24"/>
      <c r="D115" s="23" t="s">
        <v>35</v>
      </c>
      <c r="E115" s="23"/>
      <c r="F115" s="23"/>
      <c r="G115" s="24" t="s">
        <v>3</v>
      </c>
      <c r="H115" s="24"/>
      <c r="I115" s="24"/>
      <c r="J115" s="24"/>
      <c r="K115" s="24"/>
      <c r="L115" s="25" t="s">
        <v>4</v>
      </c>
    </row>
    <row r="116" spans="1:12" ht="68.099999999999994">
      <c r="A116" s="22"/>
      <c r="B116" s="5" t="s">
        <v>5</v>
      </c>
      <c r="C116" s="5" t="s">
        <v>6</v>
      </c>
      <c r="D116" s="6" t="s">
        <v>36</v>
      </c>
      <c r="E116" s="6" t="s">
        <v>37</v>
      </c>
      <c r="F116" s="6" t="s">
        <v>38</v>
      </c>
      <c r="G116" s="5" t="s">
        <v>7</v>
      </c>
      <c r="H116" s="5" t="s">
        <v>8</v>
      </c>
      <c r="I116" s="5" t="s">
        <v>9</v>
      </c>
      <c r="J116" s="5" t="s">
        <v>10</v>
      </c>
      <c r="K116" s="5" t="s">
        <v>11</v>
      </c>
      <c r="L116" s="25"/>
    </row>
    <row r="117" spans="1:12">
      <c r="A117" t="s">
        <v>392</v>
      </c>
      <c r="B117">
        <v>55</v>
      </c>
      <c r="C117">
        <v>42</v>
      </c>
      <c r="D117">
        <v>55</v>
      </c>
      <c r="E117">
        <v>19</v>
      </c>
      <c r="F117">
        <v>23</v>
      </c>
      <c r="G117">
        <v>13</v>
      </c>
      <c r="H117">
        <v>21</v>
      </c>
      <c r="I117">
        <v>33</v>
      </c>
      <c r="J117">
        <v>15</v>
      </c>
      <c r="K117">
        <v>15</v>
      </c>
      <c r="L117">
        <v>97</v>
      </c>
    </row>
    <row r="118" spans="1:12">
      <c r="A118" t="s">
        <v>393</v>
      </c>
      <c r="B118">
        <v>56</v>
      </c>
      <c r="C118">
        <v>41</v>
      </c>
      <c r="D118">
        <v>56</v>
      </c>
      <c r="E118">
        <v>18</v>
      </c>
      <c r="F118">
        <v>23</v>
      </c>
      <c r="G118">
        <v>13</v>
      </c>
      <c r="H118">
        <v>20</v>
      </c>
      <c r="I118">
        <v>33</v>
      </c>
      <c r="J118">
        <v>16</v>
      </c>
      <c r="K118">
        <v>15</v>
      </c>
      <c r="L118">
        <v>97</v>
      </c>
    </row>
    <row r="119" spans="1:12">
      <c r="A119" t="s">
        <v>394</v>
      </c>
      <c r="B119">
        <v>48</v>
      </c>
      <c r="C119">
        <v>37</v>
      </c>
      <c r="D119">
        <v>48</v>
      </c>
      <c r="E119">
        <v>17</v>
      </c>
      <c r="F119">
        <v>20</v>
      </c>
      <c r="G119">
        <v>12</v>
      </c>
      <c r="H119">
        <v>18</v>
      </c>
      <c r="I119">
        <v>29</v>
      </c>
      <c r="J119">
        <v>15</v>
      </c>
      <c r="K119">
        <v>11</v>
      </c>
      <c r="L119">
        <v>85</v>
      </c>
    </row>
    <row r="120" spans="1:12">
      <c r="A120" t="s">
        <v>395</v>
      </c>
      <c r="B120">
        <v>54</v>
      </c>
      <c r="C120">
        <v>41</v>
      </c>
      <c r="D120">
        <v>54</v>
      </c>
      <c r="E120">
        <v>19</v>
      </c>
      <c r="F120">
        <v>22</v>
      </c>
      <c r="G120">
        <v>13</v>
      </c>
      <c r="H120">
        <v>21</v>
      </c>
      <c r="I120">
        <v>33</v>
      </c>
      <c r="J120">
        <v>15</v>
      </c>
      <c r="K120">
        <v>13</v>
      </c>
      <c r="L120">
        <v>95</v>
      </c>
    </row>
    <row r="121" spans="1:12">
      <c r="A121" t="s">
        <v>396</v>
      </c>
      <c r="B121">
        <v>51</v>
      </c>
      <c r="C121">
        <v>38</v>
      </c>
      <c r="D121">
        <v>51</v>
      </c>
      <c r="E121">
        <v>18</v>
      </c>
      <c r="F121">
        <v>20</v>
      </c>
      <c r="G121">
        <v>11</v>
      </c>
      <c r="H121">
        <v>19</v>
      </c>
      <c r="I121">
        <v>32</v>
      </c>
      <c r="J121">
        <v>14</v>
      </c>
      <c r="K121">
        <v>13</v>
      </c>
      <c r="L121">
        <v>89</v>
      </c>
    </row>
    <row r="122" spans="1:12">
      <c r="A122" t="s">
        <v>397</v>
      </c>
      <c r="B122">
        <v>54</v>
      </c>
      <c r="C122">
        <v>39</v>
      </c>
      <c r="D122">
        <v>54</v>
      </c>
      <c r="E122">
        <v>19</v>
      </c>
      <c r="F122">
        <v>20</v>
      </c>
      <c r="G122">
        <v>11</v>
      </c>
      <c r="H122">
        <v>20</v>
      </c>
      <c r="I122">
        <v>32</v>
      </c>
      <c r="J122">
        <v>16</v>
      </c>
      <c r="K122">
        <v>14</v>
      </c>
      <c r="L122">
        <v>93</v>
      </c>
    </row>
    <row r="125" spans="1:12">
      <c r="A125" s="1" t="s">
        <v>398</v>
      </c>
    </row>
    <row r="127" spans="1:12">
      <c r="A127" s="22" t="s">
        <v>239</v>
      </c>
      <c r="B127" s="24" t="s">
        <v>2</v>
      </c>
      <c r="C127" s="24"/>
      <c r="D127" s="23" t="s">
        <v>35</v>
      </c>
      <c r="E127" s="23"/>
      <c r="F127" s="23"/>
      <c r="G127" s="24" t="s">
        <v>3</v>
      </c>
      <c r="H127" s="24"/>
      <c r="I127" s="24"/>
      <c r="J127" s="24"/>
      <c r="K127" s="24"/>
      <c r="L127" s="25" t="s">
        <v>4</v>
      </c>
    </row>
    <row r="128" spans="1:12" ht="68.099999999999994">
      <c r="A128" s="22"/>
      <c r="B128" s="5" t="s">
        <v>5</v>
      </c>
      <c r="C128" s="5" t="s">
        <v>6</v>
      </c>
      <c r="D128" s="6" t="s">
        <v>36</v>
      </c>
      <c r="E128" s="6" t="s">
        <v>37</v>
      </c>
      <c r="F128" s="6" t="s">
        <v>38</v>
      </c>
      <c r="G128" s="5" t="s">
        <v>7</v>
      </c>
      <c r="H128" s="5" t="s">
        <v>8</v>
      </c>
      <c r="I128" s="5" t="s">
        <v>9</v>
      </c>
      <c r="J128" s="5" t="s">
        <v>10</v>
      </c>
      <c r="K128" s="5" t="s">
        <v>11</v>
      </c>
      <c r="L128" s="25"/>
    </row>
    <row r="129" spans="1:12">
      <c r="A129" t="s">
        <v>392</v>
      </c>
      <c r="B129" s="14">
        <f>B105*100/B117</f>
        <v>69.090909090909093</v>
      </c>
      <c r="C129" s="14">
        <f t="shared" ref="C129:L129" si="10">C105*100/C117</f>
        <v>64.285714285714292</v>
      </c>
      <c r="D129" s="14">
        <f t="shared" si="10"/>
        <v>69.090909090909093</v>
      </c>
      <c r="E129" s="14">
        <f t="shared" si="10"/>
        <v>68.421052631578945</v>
      </c>
      <c r="F129" s="14">
        <f t="shared" si="10"/>
        <v>60.869565217391305</v>
      </c>
      <c r="G129" s="14">
        <f t="shared" si="10"/>
        <v>69.230769230769226</v>
      </c>
      <c r="H129" s="14">
        <f t="shared" si="10"/>
        <v>80.952380952380949</v>
      </c>
      <c r="I129" s="14">
        <f t="shared" si="10"/>
        <v>66.666666666666671</v>
      </c>
      <c r="J129" s="14">
        <f t="shared" si="10"/>
        <v>60</v>
      </c>
      <c r="K129" s="14">
        <f t="shared" si="10"/>
        <v>53.333333333333336</v>
      </c>
      <c r="L129" s="14">
        <f t="shared" si="10"/>
        <v>67.010309278350519</v>
      </c>
    </row>
    <row r="130" spans="1:12">
      <c r="A130" t="s">
        <v>393</v>
      </c>
      <c r="B130" s="14">
        <f t="shared" ref="B130:L130" si="11">B106*100/B118</f>
        <v>69.642857142857139</v>
      </c>
      <c r="C130" s="14">
        <f t="shared" si="11"/>
        <v>68.292682926829272</v>
      </c>
      <c r="D130" s="14">
        <f t="shared" si="11"/>
        <v>69.642857142857139</v>
      </c>
      <c r="E130" s="14">
        <f t="shared" si="11"/>
        <v>66.666666666666671</v>
      </c>
      <c r="F130" s="14">
        <f t="shared" si="11"/>
        <v>69.565217391304344</v>
      </c>
      <c r="G130" s="14">
        <f t="shared" si="11"/>
        <v>69.230769230769226</v>
      </c>
      <c r="H130" s="14">
        <f t="shared" si="11"/>
        <v>80</v>
      </c>
      <c r="I130" s="14">
        <f t="shared" si="11"/>
        <v>66.666666666666671</v>
      </c>
      <c r="J130" s="14">
        <f t="shared" si="11"/>
        <v>68.75</v>
      </c>
      <c r="K130" s="14">
        <f t="shared" si="11"/>
        <v>60</v>
      </c>
      <c r="L130" s="14">
        <f t="shared" si="11"/>
        <v>69.072164948453604</v>
      </c>
    </row>
    <row r="131" spans="1:12">
      <c r="A131" t="s">
        <v>394</v>
      </c>
      <c r="B131" s="14">
        <f t="shared" ref="B131:L131" si="12">B107*100/B119</f>
        <v>37.5</v>
      </c>
      <c r="C131" s="14">
        <f t="shared" si="12"/>
        <v>51.351351351351354</v>
      </c>
      <c r="D131" s="14">
        <f t="shared" si="12"/>
        <v>37.5</v>
      </c>
      <c r="E131" s="14">
        <f t="shared" si="12"/>
        <v>58.823529411764703</v>
      </c>
      <c r="F131" s="14">
        <f t="shared" si="12"/>
        <v>45</v>
      </c>
      <c r="G131" s="14">
        <f t="shared" si="12"/>
        <v>50</v>
      </c>
      <c r="H131" s="14">
        <f t="shared" si="12"/>
        <v>55.555555555555557</v>
      </c>
      <c r="I131" s="14">
        <f t="shared" si="12"/>
        <v>48.275862068965516</v>
      </c>
      <c r="J131" s="14">
        <f t="shared" si="12"/>
        <v>40</v>
      </c>
      <c r="K131" s="14">
        <f t="shared" si="12"/>
        <v>9.0909090909090917</v>
      </c>
      <c r="L131" s="14">
        <f t="shared" si="12"/>
        <v>43.529411764705884</v>
      </c>
    </row>
    <row r="132" spans="1:12">
      <c r="A132" t="s">
        <v>395</v>
      </c>
      <c r="B132" s="14">
        <f t="shared" ref="B132:L132" si="13">B108*100/B120</f>
        <v>66.666666666666671</v>
      </c>
      <c r="C132" s="14">
        <f t="shared" si="13"/>
        <v>63.414634146341463</v>
      </c>
      <c r="D132" s="14">
        <f t="shared" si="13"/>
        <v>66.666666666666671</v>
      </c>
      <c r="E132" s="14">
        <f t="shared" si="13"/>
        <v>68.421052631578945</v>
      </c>
      <c r="F132" s="14">
        <f t="shared" si="13"/>
        <v>59.090909090909093</v>
      </c>
      <c r="G132" s="14">
        <f t="shared" si="13"/>
        <v>76.92307692307692</v>
      </c>
      <c r="H132" s="14">
        <f t="shared" si="13"/>
        <v>80.952380952380949</v>
      </c>
      <c r="I132" s="14">
        <f t="shared" si="13"/>
        <v>63.636363636363633</v>
      </c>
      <c r="J132" s="14">
        <f t="shared" si="13"/>
        <v>66.666666666666671</v>
      </c>
      <c r="K132" s="14">
        <f t="shared" si="13"/>
        <v>30.76923076923077</v>
      </c>
      <c r="L132" s="14">
        <f t="shared" si="13"/>
        <v>65.263157894736835</v>
      </c>
    </row>
    <row r="133" spans="1:12">
      <c r="A133" t="s">
        <v>396</v>
      </c>
      <c r="B133" s="14">
        <f t="shared" ref="B133:L133" si="14">B109*100/B121</f>
        <v>41.176470588235297</v>
      </c>
      <c r="C133" s="14">
        <f t="shared" si="14"/>
        <v>52.631578947368418</v>
      </c>
      <c r="D133" s="14">
        <f t="shared" si="14"/>
        <v>41.176470588235297</v>
      </c>
      <c r="E133" s="14">
        <f t="shared" si="14"/>
        <v>61.111111111111114</v>
      </c>
      <c r="F133" s="14">
        <f t="shared" si="14"/>
        <v>45</v>
      </c>
      <c r="G133" s="14">
        <f t="shared" si="14"/>
        <v>27.272727272727273</v>
      </c>
      <c r="H133" s="14">
        <f t="shared" si="14"/>
        <v>68.421052631578945</v>
      </c>
      <c r="I133" s="14">
        <f t="shared" si="14"/>
        <v>43.75</v>
      </c>
      <c r="J133" s="14">
        <f t="shared" si="14"/>
        <v>50</v>
      </c>
      <c r="K133" s="14">
        <f t="shared" si="14"/>
        <v>30.76923076923077</v>
      </c>
      <c r="L133" s="14">
        <f t="shared" si="14"/>
        <v>46.067415730337082</v>
      </c>
    </row>
    <row r="134" spans="1:12">
      <c r="A134" t="s">
        <v>397</v>
      </c>
      <c r="B134" s="14">
        <f t="shared" ref="B134:L134" si="15">B110*100/B122</f>
        <v>51.851851851851855</v>
      </c>
      <c r="C134" s="14">
        <f t="shared" si="15"/>
        <v>43.589743589743591</v>
      </c>
      <c r="D134" s="14">
        <f t="shared" si="15"/>
        <v>51.851851851851855</v>
      </c>
      <c r="E134" s="14">
        <f t="shared" si="15"/>
        <v>31.578947368421051</v>
      </c>
      <c r="F134" s="14">
        <f t="shared" si="15"/>
        <v>55</v>
      </c>
      <c r="G134" s="14">
        <f t="shared" si="15"/>
        <v>45.454545454545453</v>
      </c>
      <c r="H134" s="14">
        <f t="shared" si="15"/>
        <v>20</v>
      </c>
      <c r="I134" s="14">
        <f t="shared" si="15"/>
        <v>53.125</v>
      </c>
      <c r="J134" s="14">
        <f t="shared" si="15"/>
        <v>56.25</v>
      </c>
      <c r="K134" s="14">
        <f t="shared" si="15"/>
        <v>71.428571428571431</v>
      </c>
      <c r="L134" s="14">
        <f t="shared" si="15"/>
        <v>48.387096774193552</v>
      </c>
    </row>
    <row r="137" spans="1:12">
      <c r="A137" s="1" t="s">
        <v>244</v>
      </c>
    </row>
    <row r="139" spans="1:12" s="9" customFormat="1" ht="18.95">
      <c r="A139" s="9" t="s">
        <v>399</v>
      </c>
      <c r="B139" s="10"/>
      <c r="C139" s="10"/>
      <c r="D139" s="10"/>
      <c r="E139" s="10"/>
      <c r="F139" s="10"/>
      <c r="G139" s="10"/>
      <c r="H139" s="10"/>
      <c r="I139" s="10"/>
      <c r="J139" s="10"/>
      <c r="K139" s="10"/>
      <c r="L139" s="10"/>
    </row>
    <row r="141" spans="1:12">
      <c r="A141" t="s">
        <v>400</v>
      </c>
    </row>
    <row r="142" spans="1:12">
      <c r="A142" t="s">
        <v>401</v>
      </c>
    </row>
    <row r="143" spans="1:12">
      <c r="A143" t="s">
        <v>402</v>
      </c>
    </row>
    <row r="144" spans="1:12">
      <c r="A144" t="s">
        <v>403</v>
      </c>
    </row>
    <row r="145" spans="1:1">
      <c r="A145" t="s">
        <v>404</v>
      </c>
    </row>
    <row r="146" spans="1:1">
      <c r="A146" t="s">
        <v>405</v>
      </c>
    </row>
    <row r="147" spans="1:1">
      <c r="A147" t="s">
        <v>406</v>
      </c>
    </row>
    <row r="148" spans="1:1">
      <c r="A148" t="s">
        <v>407</v>
      </c>
    </row>
    <row r="149" spans="1:1">
      <c r="A149" t="s">
        <v>408</v>
      </c>
    </row>
    <row r="150" spans="1:1">
      <c r="A150" t="s">
        <v>409</v>
      </c>
    </row>
    <row r="151" spans="1:1">
      <c r="A151" t="s">
        <v>410</v>
      </c>
    </row>
    <row r="152" spans="1:1">
      <c r="A152" t="s">
        <v>411</v>
      </c>
    </row>
    <row r="153" spans="1:1">
      <c r="A153" t="s">
        <v>412</v>
      </c>
    </row>
    <row r="154" spans="1:1">
      <c r="A154" t="s">
        <v>413</v>
      </c>
    </row>
    <row r="155" spans="1:1">
      <c r="A155" t="s">
        <v>414</v>
      </c>
    </row>
    <row r="156" spans="1:1">
      <c r="A156" t="s">
        <v>415</v>
      </c>
    </row>
    <row r="157" spans="1:1">
      <c r="A157" t="s">
        <v>416</v>
      </c>
    </row>
    <row r="158" spans="1:1">
      <c r="A158" t="s">
        <v>417</v>
      </c>
    </row>
    <row r="159" spans="1:1">
      <c r="A159" t="s">
        <v>418</v>
      </c>
    </row>
    <row r="160" spans="1:1">
      <c r="A160" t="s">
        <v>419</v>
      </c>
    </row>
    <row r="161" spans="1:1">
      <c r="A161" t="s">
        <v>420</v>
      </c>
    </row>
    <row r="162" spans="1:1">
      <c r="A162" t="s">
        <v>421</v>
      </c>
    </row>
    <row r="163" spans="1:1">
      <c r="A163" t="s">
        <v>422</v>
      </c>
    </row>
    <row r="164" spans="1:1">
      <c r="A164" t="s">
        <v>423</v>
      </c>
    </row>
    <row r="165" spans="1:1">
      <c r="A165" t="s">
        <v>424</v>
      </c>
    </row>
    <row r="166" spans="1:1">
      <c r="A166" t="s">
        <v>425</v>
      </c>
    </row>
  </sheetData>
  <mergeCells count="55">
    <mergeCell ref="A115:A116"/>
    <mergeCell ref="B115:C115"/>
    <mergeCell ref="D115:F115"/>
    <mergeCell ref="G115:K115"/>
    <mergeCell ref="L115:L116"/>
    <mergeCell ref="A103:A104"/>
    <mergeCell ref="B103:C103"/>
    <mergeCell ref="D103:F103"/>
    <mergeCell ref="G103:K103"/>
    <mergeCell ref="L103:L104"/>
    <mergeCell ref="A5:A6"/>
    <mergeCell ref="B5:C5"/>
    <mergeCell ref="D5:F5"/>
    <mergeCell ref="G5:K5"/>
    <mergeCell ref="L5:L6"/>
    <mergeCell ref="A127:A128"/>
    <mergeCell ref="B127:C127"/>
    <mergeCell ref="D127:F127"/>
    <mergeCell ref="G127:K127"/>
    <mergeCell ref="L127:L128"/>
    <mergeCell ref="A28:A29"/>
    <mergeCell ref="B28:C28"/>
    <mergeCell ref="D28:F28"/>
    <mergeCell ref="G28:K28"/>
    <mergeCell ref="L28:L29"/>
    <mergeCell ref="A15:A16"/>
    <mergeCell ref="B15:C15"/>
    <mergeCell ref="D15:F15"/>
    <mergeCell ref="G15:K15"/>
    <mergeCell ref="L15:L16"/>
    <mergeCell ref="A62:A63"/>
    <mergeCell ref="B62:C62"/>
    <mergeCell ref="D62:F62"/>
    <mergeCell ref="G62:K62"/>
    <mergeCell ref="L62:L63"/>
    <mergeCell ref="A39:A40"/>
    <mergeCell ref="B39:C39"/>
    <mergeCell ref="D39:F39"/>
    <mergeCell ref="G39:K39"/>
    <mergeCell ref="L39:L40"/>
    <mergeCell ref="A83:A84"/>
    <mergeCell ref="B83:C83"/>
    <mergeCell ref="D83:F83"/>
    <mergeCell ref="G83:K83"/>
    <mergeCell ref="L83:L84"/>
    <mergeCell ref="A71:A72"/>
    <mergeCell ref="B71:C71"/>
    <mergeCell ref="D71:F71"/>
    <mergeCell ref="G71:K71"/>
    <mergeCell ref="L71:L72"/>
    <mergeCell ref="A91:A92"/>
    <mergeCell ref="B91:C91"/>
    <mergeCell ref="D91:F91"/>
    <mergeCell ref="G91:K91"/>
    <mergeCell ref="L91:L9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E3CE-3CF1-1149-9BBB-622D4FA23EDD}">
  <dimension ref="A1:L39"/>
  <sheetViews>
    <sheetView workbookViewId="0">
      <selection activeCell="A12" sqref="A12"/>
    </sheetView>
  </sheetViews>
  <sheetFormatPr defaultColWidth="11" defaultRowHeight="15.95"/>
  <cols>
    <col min="1" max="1" width="45.875" customWidth="1"/>
    <col min="2" max="12" width="15" customWidth="1"/>
  </cols>
  <sheetData>
    <row r="1" spans="1:12" s="9" customFormat="1" ht="18.95">
      <c r="A1" s="9" t="s">
        <v>426</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427</v>
      </c>
      <c r="B3" s="8"/>
      <c r="C3" s="8"/>
      <c r="D3" s="8"/>
      <c r="E3" s="8"/>
      <c r="F3" s="8"/>
      <c r="G3" s="8"/>
      <c r="H3" s="8"/>
      <c r="I3" s="8"/>
      <c r="J3" s="8"/>
      <c r="K3" s="8"/>
      <c r="L3" s="8"/>
    </row>
    <row r="4" spans="1:12" s="1" customFormat="1">
      <c r="B4" s="8"/>
      <c r="C4" s="8"/>
      <c r="D4" s="8"/>
      <c r="E4" s="8"/>
      <c r="F4" s="8"/>
      <c r="G4" s="8"/>
      <c r="H4" s="8"/>
      <c r="I4" s="8"/>
      <c r="J4" s="8"/>
      <c r="K4" s="8"/>
      <c r="L4" s="8"/>
    </row>
    <row r="5" spans="1:12">
      <c r="A5" s="22" t="s">
        <v>428</v>
      </c>
      <c r="B5" s="24" t="s">
        <v>2</v>
      </c>
      <c r="C5" s="24"/>
      <c r="D5" s="23" t="s">
        <v>35</v>
      </c>
      <c r="E5" s="23"/>
      <c r="F5" s="23"/>
      <c r="G5" s="24" t="s">
        <v>3</v>
      </c>
      <c r="H5" s="24"/>
      <c r="I5" s="24"/>
      <c r="J5" s="24"/>
      <c r="K5" s="24"/>
      <c r="L5" s="25" t="s">
        <v>4</v>
      </c>
    </row>
    <row r="6" spans="1:12" ht="66" customHeight="1">
      <c r="A6" s="22"/>
      <c r="B6" s="5" t="s">
        <v>5</v>
      </c>
      <c r="C6" s="5" t="s">
        <v>6</v>
      </c>
      <c r="D6" s="6" t="s">
        <v>36</v>
      </c>
      <c r="E6" s="6" t="s">
        <v>37</v>
      </c>
      <c r="F6" s="6" t="s">
        <v>38</v>
      </c>
      <c r="G6" s="5" t="s">
        <v>7</v>
      </c>
      <c r="H6" s="5" t="s">
        <v>8</v>
      </c>
      <c r="I6" s="5" t="s">
        <v>9</v>
      </c>
      <c r="J6" s="5" t="s">
        <v>10</v>
      </c>
      <c r="K6" s="5" t="s">
        <v>11</v>
      </c>
      <c r="L6" s="25"/>
    </row>
    <row r="7" spans="1:12">
      <c r="A7" t="s">
        <v>429</v>
      </c>
      <c r="B7">
        <v>71</v>
      </c>
      <c r="C7">
        <v>47</v>
      </c>
      <c r="D7">
        <v>71</v>
      </c>
      <c r="E7">
        <v>20</v>
      </c>
      <c r="F7">
        <v>27</v>
      </c>
      <c r="G7">
        <v>16</v>
      </c>
      <c r="H7">
        <v>25</v>
      </c>
      <c r="I7">
        <v>42</v>
      </c>
      <c r="J7">
        <v>20</v>
      </c>
      <c r="K7">
        <v>15</v>
      </c>
      <c r="L7">
        <v>118</v>
      </c>
    </row>
    <row r="8" spans="1:12">
      <c r="A8" t="s">
        <v>430</v>
      </c>
      <c r="B8">
        <v>71</v>
      </c>
      <c r="C8">
        <v>46</v>
      </c>
      <c r="D8">
        <v>71</v>
      </c>
      <c r="E8">
        <v>20</v>
      </c>
      <c r="F8">
        <v>26</v>
      </c>
      <c r="G8">
        <v>16</v>
      </c>
      <c r="H8">
        <v>25</v>
      </c>
      <c r="I8">
        <v>41</v>
      </c>
      <c r="J8">
        <v>20</v>
      </c>
      <c r="K8">
        <v>15</v>
      </c>
      <c r="L8">
        <v>117</v>
      </c>
    </row>
    <row r="9" spans="1:12">
      <c r="A9" t="s">
        <v>431</v>
      </c>
      <c r="B9">
        <v>71</v>
      </c>
      <c r="C9">
        <v>46</v>
      </c>
      <c r="D9">
        <v>71</v>
      </c>
      <c r="E9">
        <v>19</v>
      </c>
      <c r="F9">
        <v>27</v>
      </c>
      <c r="G9">
        <v>16</v>
      </c>
      <c r="H9">
        <v>24</v>
      </c>
      <c r="I9">
        <v>42</v>
      </c>
      <c r="J9">
        <v>20</v>
      </c>
      <c r="K9">
        <v>15</v>
      </c>
      <c r="L9">
        <v>117</v>
      </c>
    </row>
    <row r="10" spans="1:12">
      <c r="A10" t="s">
        <v>432</v>
      </c>
      <c r="B10">
        <v>70</v>
      </c>
      <c r="C10">
        <v>46</v>
      </c>
      <c r="D10">
        <v>70</v>
      </c>
      <c r="E10">
        <v>19</v>
      </c>
      <c r="F10">
        <v>27</v>
      </c>
      <c r="G10">
        <v>15</v>
      </c>
      <c r="H10">
        <v>24</v>
      </c>
      <c r="I10">
        <v>42</v>
      </c>
      <c r="J10">
        <v>20</v>
      </c>
      <c r="K10">
        <v>15</v>
      </c>
      <c r="L10">
        <v>116</v>
      </c>
    </row>
    <row r="11" spans="1:12">
      <c r="A11" t="s">
        <v>433</v>
      </c>
      <c r="B11">
        <v>64</v>
      </c>
      <c r="C11">
        <v>40</v>
      </c>
      <c r="D11">
        <v>64</v>
      </c>
      <c r="E11">
        <v>15</v>
      </c>
      <c r="F11">
        <v>25</v>
      </c>
      <c r="G11">
        <v>16</v>
      </c>
      <c r="H11">
        <v>21</v>
      </c>
      <c r="I11">
        <v>36</v>
      </c>
      <c r="J11">
        <v>20</v>
      </c>
      <c r="K11">
        <v>11</v>
      </c>
      <c r="L11">
        <v>104</v>
      </c>
    </row>
    <row r="12" spans="1:12">
      <c r="A12" t="s">
        <v>434</v>
      </c>
      <c r="B12">
        <v>58</v>
      </c>
      <c r="C12">
        <v>45</v>
      </c>
      <c r="D12">
        <v>58</v>
      </c>
      <c r="E12">
        <v>19</v>
      </c>
      <c r="F12">
        <v>26</v>
      </c>
      <c r="G12">
        <v>13</v>
      </c>
      <c r="H12">
        <v>20</v>
      </c>
      <c r="I12">
        <v>38</v>
      </c>
      <c r="J12">
        <v>18</v>
      </c>
      <c r="K12">
        <v>14</v>
      </c>
      <c r="L12">
        <v>103</v>
      </c>
    </row>
    <row r="13" spans="1:12">
      <c r="A13" t="s">
        <v>435</v>
      </c>
      <c r="B13">
        <v>58</v>
      </c>
      <c r="C13">
        <v>41</v>
      </c>
      <c r="D13">
        <v>58</v>
      </c>
      <c r="E13">
        <v>16</v>
      </c>
      <c r="F13">
        <v>25</v>
      </c>
      <c r="G13">
        <v>15</v>
      </c>
      <c r="H13">
        <v>21</v>
      </c>
      <c r="I13">
        <v>33</v>
      </c>
      <c r="J13">
        <v>16</v>
      </c>
      <c r="K13">
        <v>14</v>
      </c>
      <c r="L13">
        <v>99</v>
      </c>
    </row>
    <row r="14" spans="1:12">
      <c r="A14" t="s">
        <v>436</v>
      </c>
      <c r="B14">
        <v>63</v>
      </c>
      <c r="C14">
        <v>36</v>
      </c>
      <c r="D14">
        <v>63</v>
      </c>
      <c r="E14">
        <v>13</v>
      </c>
      <c r="F14">
        <v>23</v>
      </c>
      <c r="G14">
        <v>14</v>
      </c>
      <c r="H14">
        <v>21</v>
      </c>
      <c r="I14">
        <v>38</v>
      </c>
      <c r="J14">
        <v>15</v>
      </c>
      <c r="K14">
        <v>11</v>
      </c>
      <c r="L14">
        <v>99</v>
      </c>
    </row>
    <row r="15" spans="1:12">
      <c r="A15" t="s">
        <v>437</v>
      </c>
      <c r="B15">
        <v>55</v>
      </c>
      <c r="C15">
        <v>36</v>
      </c>
      <c r="D15">
        <v>55</v>
      </c>
      <c r="E15">
        <v>16</v>
      </c>
      <c r="F15">
        <v>20</v>
      </c>
      <c r="G15">
        <v>13</v>
      </c>
      <c r="H15">
        <v>17</v>
      </c>
      <c r="I15">
        <v>33</v>
      </c>
      <c r="J15">
        <v>14</v>
      </c>
      <c r="K15">
        <v>14</v>
      </c>
      <c r="L15">
        <v>91</v>
      </c>
    </row>
    <row r="16" spans="1:12">
      <c r="A16" t="s">
        <v>438</v>
      </c>
      <c r="B16">
        <v>47</v>
      </c>
      <c r="C16">
        <v>31</v>
      </c>
      <c r="D16">
        <v>47</v>
      </c>
      <c r="E16">
        <v>15</v>
      </c>
      <c r="F16">
        <v>16</v>
      </c>
      <c r="G16">
        <v>11</v>
      </c>
      <c r="H16">
        <v>15</v>
      </c>
      <c r="I16">
        <v>29</v>
      </c>
      <c r="J16">
        <v>15</v>
      </c>
      <c r="K16">
        <v>8</v>
      </c>
      <c r="L16">
        <v>78</v>
      </c>
    </row>
    <row r="17" spans="1:12">
      <c r="A17" t="s">
        <v>439</v>
      </c>
      <c r="B17">
        <v>44</v>
      </c>
      <c r="C17">
        <v>33</v>
      </c>
      <c r="D17">
        <v>44</v>
      </c>
      <c r="E17">
        <v>15</v>
      </c>
      <c r="F17">
        <v>18</v>
      </c>
      <c r="G17">
        <v>10</v>
      </c>
      <c r="H17">
        <v>18</v>
      </c>
      <c r="I17">
        <v>27</v>
      </c>
      <c r="J17">
        <v>11</v>
      </c>
      <c r="K17">
        <v>11</v>
      </c>
      <c r="L17">
        <v>77</v>
      </c>
    </row>
    <row r="18" spans="1:12">
      <c r="A18" t="s">
        <v>440</v>
      </c>
      <c r="B18">
        <v>38</v>
      </c>
      <c r="C18">
        <v>33</v>
      </c>
      <c r="D18">
        <v>38</v>
      </c>
      <c r="E18">
        <v>16</v>
      </c>
      <c r="F18">
        <v>17</v>
      </c>
      <c r="G18">
        <v>8</v>
      </c>
      <c r="H18">
        <v>14</v>
      </c>
      <c r="I18">
        <v>24</v>
      </c>
      <c r="J18">
        <v>14</v>
      </c>
      <c r="K18">
        <v>11</v>
      </c>
      <c r="L18">
        <v>71</v>
      </c>
    </row>
    <row r="19" spans="1:12">
      <c r="A19" s="2" t="s">
        <v>4</v>
      </c>
      <c r="B19" s="5">
        <v>71</v>
      </c>
      <c r="C19" s="5">
        <v>47</v>
      </c>
      <c r="D19" s="6">
        <v>71</v>
      </c>
      <c r="E19" s="6">
        <v>20</v>
      </c>
      <c r="F19" s="6">
        <v>27</v>
      </c>
      <c r="G19" s="5">
        <v>16</v>
      </c>
      <c r="H19" s="5">
        <v>25</v>
      </c>
      <c r="I19" s="5">
        <v>42</v>
      </c>
      <c r="J19" s="5">
        <v>20</v>
      </c>
      <c r="K19" s="5">
        <v>15</v>
      </c>
      <c r="L19" s="6">
        <v>118</v>
      </c>
    </row>
    <row r="22" spans="1:12" s="1" customFormat="1">
      <c r="A22" s="1" t="s">
        <v>441</v>
      </c>
      <c r="B22" s="8"/>
      <c r="C22" s="8"/>
      <c r="D22" s="8"/>
      <c r="E22" s="8"/>
      <c r="F22" s="8"/>
      <c r="G22" s="8"/>
      <c r="H22" s="8"/>
      <c r="I22" s="8"/>
      <c r="J22" s="8"/>
      <c r="K22" s="8"/>
      <c r="L22" s="8"/>
    </row>
    <row r="24" spans="1:12">
      <c r="A24" s="22" t="s">
        <v>428</v>
      </c>
      <c r="B24" s="24" t="s">
        <v>2</v>
      </c>
      <c r="C24" s="24"/>
      <c r="D24" s="23" t="s">
        <v>35</v>
      </c>
      <c r="E24" s="23"/>
      <c r="F24" s="23"/>
      <c r="G24" s="24" t="s">
        <v>3</v>
      </c>
      <c r="H24" s="24"/>
      <c r="I24" s="24"/>
      <c r="J24" s="24"/>
      <c r="K24" s="24"/>
      <c r="L24" s="25" t="s">
        <v>4</v>
      </c>
    </row>
    <row r="25" spans="1:12" ht="68.099999999999994">
      <c r="A25" s="22"/>
      <c r="B25" s="5" t="s">
        <v>5</v>
      </c>
      <c r="C25" s="5" t="s">
        <v>6</v>
      </c>
      <c r="D25" s="6" t="s">
        <v>36</v>
      </c>
      <c r="E25" s="6" t="s">
        <v>37</v>
      </c>
      <c r="F25" s="6" t="s">
        <v>38</v>
      </c>
      <c r="G25" s="5" t="s">
        <v>7</v>
      </c>
      <c r="H25" s="5" t="s">
        <v>8</v>
      </c>
      <c r="I25" s="5" t="s">
        <v>9</v>
      </c>
      <c r="J25" s="5" t="s">
        <v>10</v>
      </c>
      <c r="K25" s="5" t="s">
        <v>11</v>
      </c>
      <c r="L25" s="25"/>
    </row>
    <row r="26" spans="1:12">
      <c r="A26" t="s">
        <v>429</v>
      </c>
      <c r="B26" s="14">
        <f>B7*100/B$19</f>
        <v>100</v>
      </c>
      <c r="C26" s="14">
        <f t="shared" ref="C26:L26" si="0">C7*100/C$19</f>
        <v>100</v>
      </c>
      <c r="D26" s="14">
        <f t="shared" si="0"/>
        <v>100</v>
      </c>
      <c r="E26" s="14">
        <f t="shared" si="0"/>
        <v>100</v>
      </c>
      <c r="F26" s="14">
        <f t="shared" si="0"/>
        <v>100</v>
      </c>
      <c r="G26" s="14">
        <f t="shared" si="0"/>
        <v>100</v>
      </c>
      <c r="H26" s="14">
        <f t="shared" si="0"/>
        <v>100</v>
      </c>
      <c r="I26" s="14">
        <f t="shared" si="0"/>
        <v>100</v>
      </c>
      <c r="J26" s="14">
        <f t="shared" si="0"/>
        <v>100</v>
      </c>
      <c r="K26" s="14">
        <f t="shared" si="0"/>
        <v>100</v>
      </c>
      <c r="L26" s="14">
        <f t="shared" si="0"/>
        <v>100</v>
      </c>
    </row>
    <row r="27" spans="1:12">
      <c r="A27" t="s">
        <v>430</v>
      </c>
      <c r="B27" s="14">
        <f t="shared" ref="B27:L27" si="1">B8*100/B$19</f>
        <v>100</v>
      </c>
      <c r="C27" s="14">
        <f t="shared" si="1"/>
        <v>97.872340425531917</v>
      </c>
      <c r="D27" s="14">
        <f t="shared" si="1"/>
        <v>100</v>
      </c>
      <c r="E27" s="14">
        <f t="shared" si="1"/>
        <v>100</v>
      </c>
      <c r="F27" s="14">
        <f t="shared" si="1"/>
        <v>96.296296296296291</v>
      </c>
      <c r="G27" s="14">
        <f t="shared" si="1"/>
        <v>100</v>
      </c>
      <c r="H27" s="14">
        <f t="shared" si="1"/>
        <v>100</v>
      </c>
      <c r="I27" s="14">
        <f t="shared" si="1"/>
        <v>97.61904761904762</v>
      </c>
      <c r="J27" s="14">
        <f t="shared" si="1"/>
        <v>100</v>
      </c>
      <c r="K27" s="14">
        <f t="shared" si="1"/>
        <v>100</v>
      </c>
      <c r="L27" s="14">
        <f t="shared" si="1"/>
        <v>99.152542372881356</v>
      </c>
    </row>
    <row r="28" spans="1:12">
      <c r="A28" t="s">
        <v>431</v>
      </c>
      <c r="B28" s="14">
        <f t="shared" ref="B28:L28" si="2">B9*100/B$19</f>
        <v>100</v>
      </c>
      <c r="C28" s="14">
        <f t="shared" si="2"/>
        <v>97.872340425531917</v>
      </c>
      <c r="D28" s="14">
        <f t="shared" si="2"/>
        <v>100</v>
      </c>
      <c r="E28" s="14">
        <f t="shared" si="2"/>
        <v>95</v>
      </c>
      <c r="F28" s="14">
        <f t="shared" si="2"/>
        <v>100</v>
      </c>
      <c r="G28" s="14">
        <f t="shared" si="2"/>
        <v>100</v>
      </c>
      <c r="H28" s="14">
        <f t="shared" si="2"/>
        <v>96</v>
      </c>
      <c r="I28" s="14">
        <f t="shared" si="2"/>
        <v>100</v>
      </c>
      <c r="J28" s="14">
        <f t="shared" si="2"/>
        <v>100</v>
      </c>
      <c r="K28" s="14">
        <f t="shared" si="2"/>
        <v>100</v>
      </c>
      <c r="L28" s="14">
        <f t="shared" si="2"/>
        <v>99.152542372881356</v>
      </c>
    </row>
    <row r="29" spans="1:12">
      <c r="A29" t="s">
        <v>432</v>
      </c>
      <c r="B29" s="14">
        <f t="shared" ref="B29:L29" si="3">B10*100/B$19</f>
        <v>98.591549295774641</v>
      </c>
      <c r="C29" s="14">
        <f t="shared" si="3"/>
        <v>97.872340425531917</v>
      </c>
      <c r="D29" s="14">
        <f t="shared" si="3"/>
        <v>98.591549295774641</v>
      </c>
      <c r="E29" s="14">
        <f t="shared" si="3"/>
        <v>95</v>
      </c>
      <c r="F29" s="14">
        <f t="shared" si="3"/>
        <v>100</v>
      </c>
      <c r="G29" s="14">
        <f t="shared" si="3"/>
        <v>93.75</v>
      </c>
      <c r="H29" s="14">
        <f t="shared" si="3"/>
        <v>96</v>
      </c>
      <c r="I29" s="14">
        <f t="shared" si="3"/>
        <v>100</v>
      </c>
      <c r="J29" s="14">
        <f t="shared" si="3"/>
        <v>100</v>
      </c>
      <c r="K29" s="14">
        <f t="shared" si="3"/>
        <v>100</v>
      </c>
      <c r="L29" s="14">
        <f t="shared" si="3"/>
        <v>98.305084745762713</v>
      </c>
    </row>
    <row r="30" spans="1:12">
      <c r="A30" t="s">
        <v>433</v>
      </c>
      <c r="B30" s="14">
        <f t="shared" ref="B30:L30" si="4">B11*100/B$19</f>
        <v>90.140845070422529</v>
      </c>
      <c r="C30" s="14">
        <f t="shared" si="4"/>
        <v>85.106382978723403</v>
      </c>
      <c r="D30" s="14">
        <f t="shared" si="4"/>
        <v>90.140845070422529</v>
      </c>
      <c r="E30" s="14">
        <f t="shared" si="4"/>
        <v>75</v>
      </c>
      <c r="F30" s="14">
        <f t="shared" si="4"/>
        <v>92.592592592592595</v>
      </c>
      <c r="G30" s="14">
        <f t="shared" si="4"/>
        <v>100</v>
      </c>
      <c r="H30" s="14">
        <f t="shared" si="4"/>
        <v>84</v>
      </c>
      <c r="I30" s="14">
        <f t="shared" si="4"/>
        <v>85.714285714285708</v>
      </c>
      <c r="J30" s="14">
        <f t="shared" si="4"/>
        <v>100</v>
      </c>
      <c r="K30" s="14">
        <f t="shared" si="4"/>
        <v>73.333333333333329</v>
      </c>
      <c r="L30" s="14">
        <f t="shared" si="4"/>
        <v>88.13559322033899</v>
      </c>
    </row>
    <row r="31" spans="1:12">
      <c r="A31" t="s">
        <v>434</v>
      </c>
      <c r="B31" s="14">
        <f t="shared" ref="B31:L31" si="5">B12*100/B$19</f>
        <v>81.690140845070417</v>
      </c>
      <c r="C31" s="14">
        <f t="shared" si="5"/>
        <v>95.744680851063833</v>
      </c>
      <c r="D31" s="14">
        <f t="shared" si="5"/>
        <v>81.690140845070417</v>
      </c>
      <c r="E31" s="14">
        <f t="shared" si="5"/>
        <v>95</v>
      </c>
      <c r="F31" s="14">
        <f t="shared" si="5"/>
        <v>96.296296296296291</v>
      </c>
      <c r="G31" s="14">
        <f t="shared" si="5"/>
        <v>81.25</v>
      </c>
      <c r="H31" s="14">
        <f t="shared" si="5"/>
        <v>80</v>
      </c>
      <c r="I31" s="14">
        <f t="shared" si="5"/>
        <v>90.476190476190482</v>
      </c>
      <c r="J31" s="14">
        <f t="shared" si="5"/>
        <v>90</v>
      </c>
      <c r="K31" s="14">
        <f t="shared" si="5"/>
        <v>93.333333333333329</v>
      </c>
      <c r="L31" s="14">
        <f t="shared" si="5"/>
        <v>87.288135593220332</v>
      </c>
    </row>
    <row r="32" spans="1:12">
      <c r="A32" t="s">
        <v>435</v>
      </c>
      <c r="B32" s="14">
        <f t="shared" ref="B32:L32" si="6">B13*100/B$19</f>
        <v>81.690140845070417</v>
      </c>
      <c r="C32" s="14">
        <f t="shared" si="6"/>
        <v>87.234042553191486</v>
      </c>
      <c r="D32" s="14">
        <f t="shared" si="6"/>
        <v>81.690140845070417</v>
      </c>
      <c r="E32" s="14">
        <f t="shared" si="6"/>
        <v>80</v>
      </c>
      <c r="F32" s="14">
        <f t="shared" si="6"/>
        <v>92.592592592592595</v>
      </c>
      <c r="G32" s="14">
        <f t="shared" si="6"/>
        <v>93.75</v>
      </c>
      <c r="H32" s="14">
        <f t="shared" si="6"/>
        <v>84</v>
      </c>
      <c r="I32" s="14">
        <f t="shared" si="6"/>
        <v>78.571428571428569</v>
      </c>
      <c r="J32" s="14">
        <f t="shared" si="6"/>
        <v>80</v>
      </c>
      <c r="K32" s="14">
        <f t="shared" si="6"/>
        <v>93.333333333333329</v>
      </c>
      <c r="L32" s="14">
        <f t="shared" si="6"/>
        <v>83.898305084745758</v>
      </c>
    </row>
    <row r="33" spans="1:12">
      <c r="A33" t="s">
        <v>436</v>
      </c>
      <c r="B33" s="14">
        <f t="shared" ref="B33:L33" si="7">B14*100/B$19</f>
        <v>88.732394366197184</v>
      </c>
      <c r="C33" s="14">
        <f t="shared" si="7"/>
        <v>76.59574468085107</v>
      </c>
      <c r="D33" s="14">
        <f t="shared" si="7"/>
        <v>88.732394366197184</v>
      </c>
      <c r="E33" s="14">
        <f t="shared" si="7"/>
        <v>65</v>
      </c>
      <c r="F33" s="14">
        <f t="shared" si="7"/>
        <v>85.18518518518519</v>
      </c>
      <c r="G33" s="14">
        <f t="shared" si="7"/>
        <v>87.5</v>
      </c>
      <c r="H33" s="14">
        <f t="shared" si="7"/>
        <v>84</v>
      </c>
      <c r="I33" s="14">
        <f t="shared" si="7"/>
        <v>90.476190476190482</v>
      </c>
      <c r="J33" s="14">
        <f t="shared" si="7"/>
        <v>75</v>
      </c>
      <c r="K33" s="14">
        <f t="shared" si="7"/>
        <v>73.333333333333329</v>
      </c>
      <c r="L33" s="14">
        <f t="shared" si="7"/>
        <v>83.898305084745758</v>
      </c>
    </row>
    <row r="34" spans="1:12">
      <c r="A34" t="s">
        <v>437</v>
      </c>
      <c r="B34" s="14">
        <f t="shared" ref="B34:L34" si="8">B15*100/B$19</f>
        <v>77.464788732394368</v>
      </c>
      <c r="C34" s="14">
        <f t="shared" si="8"/>
        <v>76.59574468085107</v>
      </c>
      <c r="D34" s="14">
        <f t="shared" si="8"/>
        <v>77.464788732394368</v>
      </c>
      <c r="E34" s="14">
        <f t="shared" si="8"/>
        <v>80</v>
      </c>
      <c r="F34" s="14">
        <f t="shared" si="8"/>
        <v>74.074074074074076</v>
      </c>
      <c r="G34" s="14">
        <f t="shared" si="8"/>
        <v>81.25</v>
      </c>
      <c r="H34" s="14">
        <f t="shared" si="8"/>
        <v>68</v>
      </c>
      <c r="I34" s="14">
        <f t="shared" si="8"/>
        <v>78.571428571428569</v>
      </c>
      <c r="J34" s="14">
        <f t="shared" si="8"/>
        <v>70</v>
      </c>
      <c r="K34" s="14">
        <f t="shared" si="8"/>
        <v>93.333333333333329</v>
      </c>
      <c r="L34" s="14">
        <f t="shared" si="8"/>
        <v>77.118644067796609</v>
      </c>
    </row>
    <row r="35" spans="1:12">
      <c r="A35" t="s">
        <v>438</v>
      </c>
      <c r="B35" s="14">
        <f t="shared" ref="B35:L35" si="9">B16*100/B$19</f>
        <v>66.197183098591552</v>
      </c>
      <c r="C35" s="14">
        <f t="shared" si="9"/>
        <v>65.957446808510639</v>
      </c>
      <c r="D35" s="14">
        <f t="shared" si="9"/>
        <v>66.197183098591552</v>
      </c>
      <c r="E35" s="14">
        <f t="shared" si="9"/>
        <v>75</v>
      </c>
      <c r="F35" s="14">
        <f t="shared" si="9"/>
        <v>59.25925925925926</v>
      </c>
      <c r="G35" s="14">
        <f t="shared" si="9"/>
        <v>68.75</v>
      </c>
      <c r="H35" s="14">
        <f t="shared" si="9"/>
        <v>60</v>
      </c>
      <c r="I35" s="14">
        <f t="shared" si="9"/>
        <v>69.047619047619051</v>
      </c>
      <c r="J35" s="14">
        <f t="shared" si="9"/>
        <v>75</v>
      </c>
      <c r="K35" s="14">
        <f t="shared" si="9"/>
        <v>53.333333333333336</v>
      </c>
      <c r="L35" s="14">
        <f t="shared" si="9"/>
        <v>66.101694915254242</v>
      </c>
    </row>
    <row r="36" spans="1:12">
      <c r="A36" t="s">
        <v>439</v>
      </c>
      <c r="B36" s="14">
        <f t="shared" ref="B36:L36" si="10">B17*100/B$19</f>
        <v>61.971830985915496</v>
      </c>
      <c r="C36" s="14">
        <f t="shared" si="10"/>
        <v>70.212765957446805</v>
      </c>
      <c r="D36" s="14">
        <f t="shared" si="10"/>
        <v>61.971830985915496</v>
      </c>
      <c r="E36" s="14">
        <f t="shared" si="10"/>
        <v>75</v>
      </c>
      <c r="F36" s="14">
        <f t="shared" si="10"/>
        <v>66.666666666666671</v>
      </c>
      <c r="G36" s="14">
        <f t="shared" si="10"/>
        <v>62.5</v>
      </c>
      <c r="H36" s="14">
        <f t="shared" si="10"/>
        <v>72</v>
      </c>
      <c r="I36" s="14">
        <f t="shared" si="10"/>
        <v>64.285714285714292</v>
      </c>
      <c r="J36" s="14">
        <f t="shared" si="10"/>
        <v>55</v>
      </c>
      <c r="K36" s="14">
        <f t="shared" si="10"/>
        <v>73.333333333333329</v>
      </c>
      <c r="L36" s="14">
        <f t="shared" si="10"/>
        <v>65.254237288135599</v>
      </c>
    </row>
    <row r="37" spans="1:12">
      <c r="A37" t="s">
        <v>440</v>
      </c>
      <c r="B37" s="14">
        <f t="shared" ref="B37:L37" si="11">B18*100/B$19</f>
        <v>53.521126760563384</v>
      </c>
      <c r="C37" s="14">
        <f t="shared" si="11"/>
        <v>70.212765957446805</v>
      </c>
      <c r="D37" s="14">
        <f t="shared" si="11"/>
        <v>53.521126760563384</v>
      </c>
      <c r="E37" s="14">
        <f t="shared" si="11"/>
        <v>80</v>
      </c>
      <c r="F37" s="14">
        <f t="shared" si="11"/>
        <v>62.962962962962962</v>
      </c>
      <c r="G37" s="14">
        <f t="shared" si="11"/>
        <v>50</v>
      </c>
      <c r="H37" s="14">
        <f t="shared" si="11"/>
        <v>56</v>
      </c>
      <c r="I37" s="14">
        <f t="shared" si="11"/>
        <v>57.142857142857146</v>
      </c>
      <c r="J37" s="14">
        <f t="shared" si="11"/>
        <v>70</v>
      </c>
      <c r="K37" s="14">
        <f t="shared" si="11"/>
        <v>73.333333333333329</v>
      </c>
      <c r="L37" s="14">
        <f t="shared" si="11"/>
        <v>60.16949152542373</v>
      </c>
    </row>
    <row r="39" spans="1:12">
      <c r="A39" s="1" t="s">
        <v>442</v>
      </c>
    </row>
  </sheetData>
  <sortState xmlns:xlrd2="http://schemas.microsoft.com/office/spreadsheetml/2017/richdata2" ref="A7:L18">
    <sortCondition descending="1" ref="L7:L18"/>
  </sortState>
  <mergeCells count="10">
    <mergeCell ref="A24:A25"/>
    <mergeCell ref="B24:C24"/>
    <mergeCell ref="D24:F24"/>
    <mergeCell ref="G24:K24"/>
    <mergeCell ref="L24:L25"/>
    <mergeCell ref="A5:A6"/>
    <mergeCell ref="B5:C5"/>
    <mergeCell ref="D5:F5"/>
    <mergeCell ref="G5:K5"/>
    <mergeCell ref="L5:L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CE94-4DBD-3740-85FA-36FCD1E3201A}">
  <dimension ref="A2:L71"/>
  <sheetViews>
    <sheetView topLeftCell="A25" workbookViewId="0">
      <selection activeCell="A12" sqref="A12"/>
    </sheetView>
  </sheetViews>
  <sheetFormatPr defaultColWidth="11" defaultRowHeight="15.95"/>
  <cols>
    <col min="1" max="1" width="41.125" customWidth="1"/>
    <col min="2" max="12" width="15.375" style="4" customWidth="1"/>
  </cols>
  <sheetData>
    <row r="2" spans="1:12" s="9" customFormat="1" ht="18.95">
      <c r="A2" s="9" t="s">
        <v>443</v>
      </c>
      <c r="B2" s="10"/>
      <c r="C2" s="10"/>
      <c r="D2" s="10"/>
      <c r="E2" s="10"/>
      <c r="F2" s="10"/>
      <c r="G2" s="10"/>
      <c r="H2" s="10"/>
      <c r="I2" s="10"/>
      <c r="J2" s="10"/>
      <c r="K2" s="10"/>
      <c r="L2" s="10"/>
    </row>
    <row r="4" spans="1:12" s="1" customFormat="1">
      <c r="A4" s="1" t="s">
        <v>16</v>
      </c>
      <c r="B4" s="8"/>
      <c r="C4" s="8"/>
      <c r="D4" s="8"/>
      <c r="E4" s="8"/>
      <c r="F4" s="8"/>
      <c r="G4" s="8"/>
      <c r="H4" s="8"/>
      <c r="I4" s="8"/>
      <c r="J4" s="8"/>
      <c r="K4" s="8"/>
      <c r="L4" s="8"/>
    </row>
    <row r="5" spans="1:12" s="1" customFormat="1">
      <c r="B5" s="8"/>
      <c r="C5" s="8"/>
      <c r="D5" s="8"/>
      <c r="E5" s="8"/>
      <c r="F5" s="8"/>
      <c r="G5" s="8"/>
      <c r="H5" s="8"/>
      <c r="I5" s="8"/>
      <c r="J5" s="8"/>
      <c r="K5" s="8"/>
      <c r="L5" s="8"/>
    </row>
    <row r="6" spans="1:12">
      <c r="A6" s="22" t="s">
        <v>444</v>
      </c>
      <c r="B6" s="24" t="s">
        <v>2</v>
      </c>
      <c r="C6" s="24"/>
      <c r="D6" s="23" t="s">
        <v>35</v>
      </c>
      <c r="E6" s="23"/>
      <c r="F6" s="23"/>
      <c r="G6" s="24" t="s">
        <v>3</v>
      </c>
      <c r="H6" s="24"/>
      <c r="I6" s="24"/>
      <c r="J6" s="24"/>
      <c r="K6" s="24"/>
      <c r="L6" s="25" t="s">
        <v>4</v>
      </c>
    </row>
    <row r="7" spans="1:12" ht="66" customHeight="1">
      <c r="A7" s="22"/>
      <c r="B7" s="5" t="s">
        <v>5</v>
      </c>
      <c r="C7" s="5" t="s">
        <v>6</v>
      </c>
      <c r="D7" s="6" t="s">
        <v>36</v>
      </c>
      <c r="E7" s="6" t="s">
        <v>37</v>
      </c>
      <c r="F7" s="6" t="s">
        <v>38</v>
      </c>
      <c r="G7" s="5" t="s">
        <v>7</v>
      </c>
      <c r="H7" s="5" t="s">
        <v>8</v>
      </c>
      <c r="I7" s="5" t="s">
        <v>9</v>
      </c>
      <c r="J7" s="5" t="s">
        <v>10</v>
      </c>
      <c r="K7" s="5" t="s">
        <v>11</v>
      </c>
      <c r="L7" s="25"/>
    </row>
    <row r="8" spans="1:12">
      <c r="A8" t="s">
        <v>445</v>
      </c>
      <c r="B8" s="4">
        <v>70</v>
      </c>
      <c r="C8" s="4">
        <v>40</v>
      </c>
      <c r="D8" s="4">
        <v>70</v>
      </c>
      <c r="E8" s="4">
        <v>18</v>
      </c>
      <c r="F8" s="4">
        <v>22</v>
      </c>
      <c r="G8" s="4">
        <v>14</v>
      </c>
      <c r="H8" s="4">
        <v>25</v>
      </c>
      <c r="I8" s="4">
        <v>37</v>
      </c>
      <c r="J8" s="4">
        <v>19</v>
      </c>
      <c r="K8" s="4">
        <v>15</v>
      </c>
      <c r="L8" s="4">
        <v>110</v>
      </c>
    </row>
    <row r="9" spans="1:12">
      <c r="A9" t="s">
        <v>446</v>
      </c>
      <c r="B9" s="4">
        <v>63</v>
      </c>
      <c r="C9" s="4">
        <v>33</v>
      </c>
      <c r="D9" s="4">
        <v>63</v>
      </c>
      <c r="E9" s="4">
        <v>14</v>
      </c>
      <c r="F9" s="4">
        <v>19</v>
      </c>
      <c r="G9" s="4">
        <v>14</v>
      </c>
      <c r="H9" s="4">
        <v>20</v>
      </c>
      <c r="I9" s="4">
        <v>34</v>
      </c>
      <c r="J9" s="4">
        <v>16</v>
      </c>
      <c r="K9" s="4">
        <v>12</v>
      </c>
      <c r="L9" s="4">
        <v>96</v>
      </c>
    </row>
    <row r="10" spans="1:12">
      <c r="A10" t="s">
        <v>447</v>
      </c>
      <c r="B10" s="4">
        <v>64</v>
      </c>
      <c r="C10" s="4">
        <v>37</v>
      </c>
      <c r="D10" s="4">
        <v>64</v>
      </c>
      <c r="E10" s="4">
        <v>17</v>
      </c>
      <c r="F10" s="4">
        <v>20</v>
      </c>
      <c r="G10" s="4">
        <v>14</v>
      </c>
      <c r="H10" s="4">
        <v>20</v>
      </c>
      <c r="I10" s="4">
        <v>36</v>
      </c>
      <c r="J10" s="4">
        <v>18</v>
      </c>
      <c r="K10" s="4">
        <v>13</v>
      </c>
      <c r="L10" s="4">
        <v>101</v>
      </c>
    </row>
    <row r="11" spans="1:12">
      <c r="A11" t="s">
        <v>448</v>
      </c>
      <c r="B11" s="4">
        <v>20</v>
      </c>
      <c r="C11" s="4">
        <v>5</v>
      </c>
      <c r="D11" s="4">
        <v>20</v>
      </c>
      <c r="E11" s="4">
        <v>2</v>
      </c>
      <c r="F11" s="4">
        <v>3</v>
      </c>
      <c r="G11" s="4">
        <v>9</v>
      </c>
      <c r="H11" s="4">
        <v>5</v>
      </c>
      <c r="I11" s="4">
        <v>4</v>
      </c>
      <c r="J11" s="4">
        <v>2</v>
      </c>
      <c r="K11" s="4">
        <v>5</v>
      </c>
      <c r="L11" s="4">
        <v>25</v>
      </c>
    </row>
    <row r="12" spans="1:12">
      <c r="A12" t="s">
        <v>449</v>
      </c>
      <c r="B12" s="4">
        <v>14</v>
      </c>
      <c r="C12" s="4">
        <v>12</v>
      </c>
      <c r="D12" s="4">
        <v>14</v>
      </c>
      <c r="E12" s="4">
        <v>6</v>
      </c>
      <c r="F12" s="4">
        <v>6</v>
      </c>
      <c r="G12" s="4">
        <v>3</v>
      </c>
      <c r="H12" s="4">
        <v>3</v>
      </c>
      <c r="I12" s="4">
        <v>12</v>
      </c>
      <c r="J12" s="4">
        <v>5</v>
      </c>
      <c r="K12" s="4">
        <v>3</v>
      </c>
      <c r="L12" s="4">
        <v>26</v>
      </c>
    </row>
    <row r="13" spans="1:12">
      <c r="A13" t="s">
        <v>450</v>
      </c>
      <c r="B13" s="4">
        <v>60</v>
      </c>
      <c r="C13" s="4">
        <v>35</v>
      </c>
      <c r="D13" s="4">
        <v>60</v>
      </c>
      <c r="E13" s="4">
        <v>14</v>
      </c>
      <c r="F13" s="4">
        <v>21</v>
      </c>
      <c r="G13" s="4">
        <v>11</v>
      </c>
      <c r="H13" s="4">
        <v>22</v>
      </c>
      <c r="I13" s="4">
        <v>32</v>
      </c>
      <c r="J13" s="4">
        <v>19</v>
      </c>
      <c r="K13" s="4">
        <v>11</v>
      </c>
      <c r="L13" s="4">
        <v>95</v>
      </c>
    </row>
    <row r="14" spans="1:12">
      <c r="A14" t="s">
        <v>451</v>
      </c>
      <c r="B14" s="4">
        <v>1</v>
      </c>
      <c r="C14" s="4">
        <v>3</v>
      </c>
      <c r="D14" s="4">
        <v>1</v>
      </c>
      <c r="E14" s="4">
        <v>1</v>
      </c>
      <c r="F14" s="4">
        <v>2</v>
      </c>
      <c r="G14" s="4">
        <v>0</v>
      </c>
      <c r="H14" s="4">
        <v>0</v>
      </c>
      <c r="I14" s="4">
        <v>4</v>
      </c>
      <c r="J14" s="4">
        <v>0</v>
      </c>
      <c r="K14" s="4">
        <v>0</v>
      </c>
      <c r="L14" s="4">
        <v>4</v>
      </c>
    </row>
    <row r="15" spans="1:12">
      <c r="A15" t="s">
        <v>452</v>
      </c>
      <c r="B15" s="4">
        <v>29</v>
      </c>
      <c r="C15" s="4">
        <v>15</v>
      </c>
      <c r="D15" s="4">
        <v>29</v>
      </c>
      <c r="E15" s="4">
        <v>7</v>
      </c>
      <c r="F15" s="4">
        <v>8</v>
      </c>
      <c r="G15" s="4">
        <v>6</v>
      </c>
      <c r="H15" s="4">
        <v>9</v>
      </c>
      <c r="I15" s="4">
        <v>14</v>
      </c>
      <c r="J15" s="4">
        <v>9</v>
      </c>
      <c r="K15" s="4">
        <v>6</v>
      </c>
      <c r="L15" s="4">
        <v>44</v>
      </c>
    </row>
    <row r="16" spans="1:12">
      <c r="A16" t="s">
        <v>453</v>
      </c>
      <c r="B16" s="4">
        <v>2</v>
      </c>
      <c r="C16" s="4">
        <v>0</v>
      </c>
      <c r="D16" s="4">
        <v>2</v>
      </c>
      <c r="E16" s="4">
        <v>0</v>
      </c>
      <c r="F16" s="4">
        <v>0</v>
      </c>
      <c r="G16" s="4">
        <v>0</v>
      </c>
      <c r="H16" s="4">
        <v>0</v>
      </c>
      <c r="I16" s="4">
        <v>1</v>
      </c>
      <c r="J16" s="4">
        <v>0</v>
      </c>
      <c r="K16" s="4">
        <v>1</v>
      </c>
      <c r="L16" s="4">
        <v>2</v>
      </c>
    </row>
    <row r="17" spans="1:12">
      <c r="A17" t="s">
        <v>454</v>
      </c>
      <c r="B17" s="4">
        <v>0</v>
      </c>
      <c r="C17" s="4">
        <v>0</v>
      </c>
      <c r="D17" s="4">
        <v>0</v>
      </c>
      <c r="E17" s="4">
        <v>0</v>
      </c>
      <c r="F17" s="4">
        <v>0</v>
      </c>
      <c r="G17" s="4">
        <v>0</v>
      </c>
      <c r="H17" s="4">
        <v>0</v>
      </c>
      <c r="I17" s="4">
        <v>0</v>
      </c>
      <c r="J17" s="4">
        <v>0</v>
      </c>
      <c r="K17" s="4">
        <v>0</v>
      </c>
      <c r="L17" s="4">
        <v>0</v>
      </c>
    </row>
    <row r="18" spans="1:12">
      <c r="A18" s="2" t="s">
        <v>4</v>
      </c>
      <c r="B18" s="5">
        <v>71</v>
      </c>
      <c r="C18" s="5">
        <v>47</v>
      </c>
      <c r="D18" s="6">
        <v>71</v>
      </c>
      <c r="E18" s="6">
        <v>20</v>
      </c>
      <c r="F18" s="6">
        <v>27</v>
      </c>
      <c r="G18" s="5">
        <v>16</v>
      </c>
      <c r="H18" s="5">
        <v>25</v>
      </c>
      <c r="I18" s="5">
        <v>42</v>
      </c>
      <c r="J18" s="5">
        <v>20</v>
      </c>
      <c r="K18" s="5">
        <v>15</v>
      </c>
      <c r="L18" s="6">
        <v>118</v>
      </c>
    </row>
    <row r="21" spans="1:12" s="1" customFormat="1">
      <c r="A21" s="1" t="s">
        <v>21</v>
      </c>
      <c r="B21" s="8"/>
      <c r="C21" s="8"/>
      <c r="D21" s="8"/>
      <c r="E21" s="8"/>
      <c r="F21" s="8"/>
      <c r="G21" s="8"/>
      <c r="H21" s="8"/>
      <c r="I21" s="8"/>
      <c r="J21" s="8"/>
      <c r="K21" s="8"/>
      <c r="L21" s="8"/>
    </row>
    <row r="23" spans="1:12">
      <c r="A23" s="22" t="s">
        <v>444</v>
      </c>
      <c r="B23" s="24" t="s">
        <v>2</v>
      </c>
      <c r="C23" s="24"/>
      <c r="D23" s="23" t="s">
        <v>35</v>
      </c>
      <c r="E23" s="23"/>
      <c r="F23" s="23"/>
      <c r="G23" s="24" t="s">
        <v>3</v>
      </c>
      <c r="H23" s="24"/>
      <c r="I23" s="24"/>
      <c r="J23" s="24"/>
      <c r="K23" s="24"/>
      <c r="L23" s="25" t="s">
        <v>4</v>
      </c>
    </row>
    <row r="24" spans="1:12" ht="66" customHeight="1">
      <c r="A24" s="22"/>
      <c r="B24" s="5" t="s">
        <v>5</v>
      </c>
      <c r="C24" s="5" t="s">
        <v>6</v>
      </c>
      <c r="D24" s="6" t="s">
        <v>36</v>
      </c>
      <c r="E24" s="6" t="s">
        <v>37</v>
      </c>
      <c r="F24" s="6" t="s">
        <v>38</v>
      </c>
      <c r="G24" s="5" t="s">
        <v>7</v>
      </c>
      <c r="H24" s="5" t="s">
        <v>8</v>
      </c>
      <c r="I24" s="5" t="s">
        <v>9</v>
      </c>
      <c r="J24" s="5" t="s">
        <v>10</v>
      </c>
      <c r="K24" s="5" t="s">
        <v>11</v>
      </c>
      <c r="L24" s="25"/>
    </row>
    <row r="25" spans="1:12">
      <c r="A25" t="s">
        <v>445</v>
      </c>
      <c r="B25" s="7">
        <f>B8*100/B$18</f>
        <v>98.591549295774641</v>
      </c>
      <c r="C25" s="7">
        <f t="shared" ref="C25:L25" si="0">C8*100/C$18</f>
        <v>85.106382978723403</v>
      </c>
      <c r="D25" s="7">
        <f t="shared" si="0"/>
        <v>98.591549295774641</v>
      </c>
      <c r="E25" s="7">
        <f t="shared" si="0"/>
        <v>90</v>
      </c>
      <c r="F25" s="7">
        <f t="shared" si="0"/>
        <v>81.481481481481481</v>
      </c>
      <c r="G25" s="7">
        <f t="shared" si="0"/>
        <v>87.5</v>
      </c>
      <c r="H25" s="7">
        <f t="shared" si="0"/>
        <v>100</v>
      </c>
      <c r="I25" s="7">
        <f t="shared" si="0"/>
        <v>88.095238095238102</v>
      </c>
      <c r="J25" s="7">
        <f t="shared" si="0"/>
        <v>95</v>
      </c>
      <c r="K25" s="7">
        <f t="shared" si="0"/>
        <v>100</v>
      </c>
      <c r="L25" s="7">
        <f t="shared" si="0"/>
        <v>93.220338983050851</v>
      </c>
    </row>
    <row r="26" spans="1:12">
      <c r="A26" t="s">
        <v>446</v>
      </c>
      <c r="B26" s="7">
        <f t="shared" ref="B26:L26" si="1">B9*100/B$18</f>
        <v>88.732394366197184</v>
      </c>
      <c r="C26" s="7">
        <f t="shared" si="1"/>
        <v>70.212765957446805</v>
      </c>
      <c r="D26" s="7">
        <f t="shared" si="1"/>
        <v>88.732394366197184</v>
      </c>
      <c r="E26" s="7">
        <f t="shared" si="1"/>
        <v>70</v>
      </c>
      <c r="F26" s="7">
        <f t="shared" si="1"/>
        <v>70.370370370370367</v>
      </c>
      <c r="G26" s="7">
        <f t="shared" si="1"/>
        <v>87.5</v>
      </c>
      <c r="H26" s="7">
        <f t="shared" si="1"/>
        <v>80</v>
      </c>
      <c r="I26" s="7">
        <f t="shared" si="1"/>
        <v>80.952380952380949</v>
      </c>
      <c r="J26" s="7">
        <f t="shared" si="1"/>
        <v>80</v>
      </c>
      <c r="K26" s="7">
        <f t="shared" si="1"/>
        <v>80</v>
      </c>
      <c r="L26" s="7">
        <f t="shared" si="1"/>
        <v>81.355932203389827</v>
      </c>
    </row>
    <row r="27" spans="1:12">
      <c r="A27" t="s">
        <v>447</v>
      </c>
      <c r="B27" s="7">
        <f t="shared" ref="B27:L27" si="2">B10*100/B$18</f>
        <v>90.140845070422529</v>
      </c>
      <c r="C27" s="7">
        <f t="shared" si="2"/>
        <v>78.723404255319153</v>
      </c>
      <c r="D27" s="7">
        <f t="shared" si="2"/>
        <v>90.140845070422529</v>
      </c>
      <c r="E27" s="7">
        <f t="shared" si="2"/>
        <v>85</v>
      </c>
      <c r="F27" s="7">
        <f t="shared" si="2"/>
        <v>74.074074074074076</v>
      </c>
      <c r="G27" s="7">
        <f t="shared" si="2"/>
        <v>87.5</v>
      </c>
      <c r="H27" s="7">
        <f t="shared" si="2"/>
        <v>80</v>
      </c>
      <c r="I27" s="7">
        <f t="shared" si="2"/>
        <v>85.714285714285708</v>
      </c>
      <c r="J27" s="7">
        <f t="shared" si="2"/>
        <v>90</v>
      </c>
      <c r="K27" s="7">
        <f t="shared" si="2"/>
        <v>86.666666666666671</v>
      </c>
      <c r="L27" s="7">
        <f t="shared" si="2"/>
        <v>85.593220338983045</v>
      </c>
    </row>
    <row r="28" spans="1:12">
      <c r="A28" t="s">
        <v>448</v>
      </c>
      <c r="B28" s="7">
        <f t="shared" ref="B28:L28" si="3">B11*100/B$18</f>
        <v>28.169014084507044</v>
      </c>
      <c r="C28" s="7">
        <f t="shared" si="3"/>
        <v>10.638297872340425</v>
      </c>
      <c r="D28" s="7">
        <f t="shared" si="3"/>
        <v>28.169014084507044</v>
      </c>
      <c r="E28" s="7">
        <f t="shared" si="3"/>
        <v>10</v>
      </c>
      <c r="F28" s="7">
        <f t="shared" si="3"/>
        <v>11.111111111111111</v>
      </c>
      <c r="G28" s="7">
        <f t="shared" si="3"/>
        <v>56.25</v>
      </c>
      <c r="H28" s="7">
        <f t="shared" si="3"/>
        <v>20</v>
      </c>
      <c r="I28" s="7">
        <f t="shared" si="3"/>
        <v>9.5238095238095237</v>
      </c>
      <c r="J28" s="7">
        <f t="shared" si="3"/>
        <v>10</v>
      </c>
      <c r="K28" s="7">
        <f t="shared" si="3"/>
        <v>33.333333333333336</v>
      </c>
      <c r="L28" s="7">
        <f t="shared" si="3"/>
        <v>21.1864406779661</v>
      </c>
    </row>
    <row r="29" spans="1:12">
      <c r="A29" t="s">
        <v>449</v>
      </c>
      <c r="B29" s="7">
        <f t="shared" ref="B29:L29" si="4">B12*100/B$18</f>
        <v>19.718309859154928</v>
      </c>
      <c r="C29" s="7">
        <f t="shared" si="4"/>
        <v>25.531914893617021</v>
      </c>
      <c r="D29" s="7">
        <f t="shared" si="4"/>
        <v>19.718309859154928</v>
      </c>
      <c r="E29" s="7">
        <f t="shared" si="4"/>
        <v>30</v>
      </c>
      <c r="F29" s="7">
        <f t="shared" si="4"/>
        <v>22.222222222222221</v>
      </c>
      <c r="G29" s="7">
        <f t="shared" si="4"/>
        <v>18.75</v>
      </c>
      <c r="H29" s="7">
        <f t="shared" si="4"/>
        <v>12</v>
      </c>
      <c r="I29" s="7">
        <f t="shared" si="4"/>
        <v>28.571428571428573</v>
      </c>
      <c r="J29" s="7">
        <f t="shared" si="4"/>
        <v>25</v>
      </c>
      <c r="K29" s="7">
        <f t="shared" si="4"/>
        <v>20</v>
      </c>
      <c r="L29" s="7">
        <f t="shared" si="4"/>
        <v>22.033898305084747</v>
      </c>
    </row>
    <row r="30" spans="1:12">
      <c r="A30" t="s">
        <v>450</v>
      </c>
      <c r="B30" s="7">
        <f t="shared" ref="B30:L30" si="5">B13*100/B$18</f>
        <v>84.507042253521121</v>
      </c>
      <c r="C30" s="7">
        <f t="shared" si="5"/>
        <v>74.468085106382972</v>
      </c>
      <c r="D30" s="7">
        <f t="shared" si="5"/>
        <v>84.507042253521121</v>
      </c>
      <c r="E30" s="7">
        <f t="shared" si="5"/>
        <v>70</v>
      </c>
      <c r="F30" s="7">
        <f t="shared" si="5"/>
        <v>77.777777777777771</v>
      </c>
      <c r="G30" s="7">
        <f t="shared" si="5"/>
        <v>68.75</v>
      </c>
      <c r="H30" s="7">
        <f t="shared" si="5"/>
        <v>88</v>
      </c>
      <c r="I30" s="7">
        <f t="shared" si="5"/>
        <v>76.19047619047619</v>
      </c>
      <c r="J30" s="7">
        <f t="shared" si="5"/>
        <v>95</v>
      </c>
      <c r="K30" s="7">
        <f t="shared" si="5"/>
        <v>73.333333333333329</v>
      </c>
      <c r="L30" s="7">
        <f t="shared" si="5"/>
        <v>80.508474576271183</v>
      </c>
    </row>
    <row r="31" spans="1:12">
      <c r="A31" t="s">
        <v>451</v>
      </c>
      <c r="B31" s="7">
        <f t="shared" ref="B31:L31" si="6">B14*100/B$18</f>
        <v>1.408450704225352</v>
      </c>
      <c r="C31" s="7">
        <f t="shared" si="6"/>
        <v>6.3829787234042552</v>
      </c>
      <c r="D31" s="7">
        <f t="shared" si="6"/>
        <v>1.408450704225352</v>
      </c>
      <c r="E31" s="7">
        <f t="shared" si="6"/>
        <v>5</v>
      </c>
      <c r="F31" s="7">
        <f t="shared" si="6"/>
        <v>7.4074074074074074</v>
      </c>
      <c r="G31" s="7">
        <f t="shared" si="6"/>
        <v>0</v>
      </c>
      <c r="H31" s="7">
        <f t="shared" si="6"/>
        <v>0</v>
      </c>
      <c r="I31" s="7">
        <f t="shared" si="6"/>
        <v>9.5238095238095237</v>
      </c>
      <c r="J31" s="7">
        <f t="shared" si="6"/>
        <v>0</v>
      </c>
      <c r="K31" s="7">
        <f t="shared" si="6"/>
        <v>0</v>
      </c>
      <c r="L31" s="7">
        <f t="shared" si="6"/>
        <v>3.3898305084745761</v>
      </c>
    </row>
    <row r="32" spans="1:12">
      <c r="A32" t="s">
        <v>452</v>
      </c>
      <c r="B32" s="7">
        <f t="shared" ref="B32:L32" si="7">B15*100/B$18</f>
        <v>40.845070422535208</v>
      </c>
      <c r="C32" s="7">
        <f t="shared" si="7"/>
        <v>31.914893617021278</v>
      </c>
      <c r="D32" s="7">
        <f t="shared" si="7"/>
        <v>40.845070422535208</v>
      </c>
      <c r="E32" s="7">
        <f t="shared" si="7"/>
        <v>35</v>
      </c>
      <c r="F32" s="7">
        <f t="shared" si="7"/>
        <v>29.62962962962963</v>
      </c>
      <c r="G32" s="7">
        <f t="shared" si="7"/>
        <v>37.5</v>
      </c>
      <c r="H32" s="7">
        <f t="shared" si="7"/>
        <v>36</v>
      </c>
      <c r="I32" s="7">
        <f t="shared" si="7"/>
        <v>33.333333333333336</v>
      </c>
      <c r="J32" s="7">
        <f t="shared" si="7"/>
        <v>45</v>
      </c>
      <c r="K32" s="7">
        <f t="shared" si="7"/>
        <v>40</v>
      </c>
      <c r="L32" s="7">
        <f t="shared" si="7"/>
        <v>37.288135593220339</v>
      </c>
    </row>
    <row r="33" spans="1:12">
      <c r="A33" t="s">
        <v>453</v>
      </c>
      <c r="B33" s="7">
        <f t="shared" ref="B33:L33" si="8">B16*100/B$18</f>
        <v>2.816901408450704</v>
      </c>
      <c r="C33" s="7">
        <f t="shared" si="8"/>
        <v>0</v>
      </c>
      <c r="D33" s="7">
        <f t="shared" si="8"/>
        <v>2.816901408450704</v>
      </c>
      <c r="E33" s="7">
        <f t="shared" si="8"/>
        <v>0</v>
      </c>
      <c r="F33" s="7">
        <f t="shared" si="8"/>
        <v>0</v>
      </c>
      <c r="G33" s="7">
        <f t="shared" si="8"/>
        <v>0</v>
      </c>
      <c r="H33" s="7">
        <f t="shared" si="8"/>
        <v>0</v>
      </c>
      <c r="I33" s="7">
        <f t="shared" si="8"/>
        <v>2.3809523809523809</v>
      </c>
      <c r="J33" s="7">
        <f t="shared" si="8"/>
        <v>0</v>
      </c>
      <c r="K33" s="7">
        <f t="shared" si="8"/>
        <v>6.666666666666667</v>
      </c>
      <c r="L33" s="7">
        <f t="shared" si="8"/>
        <v>1.6949152542372881</v>
      </c>
    </row>
    <row r="34" spans="1:12">
      <c r="A34" t="s">
        <v>454</v>
      </c>
      <c r="B34" s="7">
        <f t="shared" ref="B34:L34" si="9">B17*100/B$18</f>
        <v>0</v>
      </c>
      <c r="C34" s="7">
        <f t="shared" si="9"/>
        <v>0</v>
      </c>
      <c r="D34" s="7">
        <f t="shared" si="9"/>
        <v>0</v>
      </c>
      <c r="E34" s="7">
        <f t="shared" si="9"/>
        <v>0</v>
      </c>
      <c r="F34" s="7">
        <f t="shared" si="9"/>
        <v>0</v>
      </c>
      <c r="G34" s="7">
        <f t="shared" si="9"/>
        <v>0</v>
      </c>
      <c r="H34" s="7">
        <f t="shared" si="9"/>
        <v>0</v>
      </c>
      <c r="I34" s="7">
        <f t="shared" si="9"/>
        <v>0</v>
      </c>
      <c r="J34" s="7">
        <f t="shared" si="9"/>
        <v>0</v>
      </c>
      <c r="K34" s="7">
        <f t="shared" si="9"/>
        <v>0</v>
      </c>
      <c r="L34" s="7">
        <f t="shared" si="9"/>
        <v>0</v>
      </c>
    </row>
    <row r="36" spans="1:12" s="13" customFormat="1">
      <c r="A36" s="11" t="s">
        <v>455</v>
      </c>
      <c r="B36" s="12"/>
      <c r="C36" s="12"/>
      <c r="D36" s="12"/>
      <c r="E36" s="12"/>
      <c r="F36" s="12"/>
      <c r="G36" s="12"/>
      <c r="H36" s="12"/>
      <c r="I36" s="12"/>
      <c r="J36" s="12"/>
      <c r="K36" s="12"/>
      <c r="L36" s="12"/>
    </row>
    <row r="39" spans="1:12" s="9" customFormat="1" ht="18.95">
      <c r="A39" s="9" t="s">
        <v>456</v>
      </c>
      <c r="B39" s="10"/>
      <c r="C39" s="10"/>
      <c r="D39" s="10"/>
      <c r="E39" s="10"/>
      <c r="F39" s="10"/>
      <c r="G39" s="10"/>
      <c r="H39" s="10"/>
      <c r="I39" s="10"/>
      <c r="J39" s="10"/>
      <c r="K39" s="10"/>
      <c r="L39" s="10"/>
    </row>
    <row r="41" spans="1:12" s="1" customFormat="1">
      <c r="A41" s="1" t="s">
        <v>16</v>
      </c>
      <c r="B41" s="8"/>
      <c r="C41" s="8"/>
      <c r="D41" s="8"/>
      <c r="E41" s="8"/>
      <c r="F41" s="8"/>
      <c r="G41" s="8"/>
      <c r="H41" s="8"/>
      <c r="I41" s="8"/>
      <c r="J41" s="8"/>
      <c r="K41" s="8"/>
      <c r="L41" s="8"/>
    </row>
    <row r="42" spans="1:12" s="1" customFormat="1">
      <c r="B42" s="8"/>
      <c r="C42" s="8"/>
      <c r="D42" s="8"/>
      <c r="E42" s="8"/>
      <c r="F42" s="8"/>
      <c r="G42" s="8"/>
      <c r="H42" s="8"/>
      <c r="I42" s="8"/>
      <c r="J42" s="8"/>
      <c r="K42" s="8"/>
      <c r="L42" s="8"/>
    </row>
    <row r="43" spans="1:12">
      <c r="A43" s="22" t="s">
        <v>444</v>
      </c>
      <c r="B43" s="24" t="s">
        <v>2</v>
      </c>
      <c r="C43" s="24"/>
      <c r="D43" s="23" t="s">
        <v>35</v>
      </c>
      <c r="E43" s="23"/>
      <c r="F43" s="23"/>
      <c r="G43" s="24" t="s">
        <v>3</v>
      </c>
      <c r="H43" s="24"/>
      <c r="I43" s="24"/>
      <c r="J43" s="24"/>
      <c r="K43" s="24"/>
      <c r="L43" s="25" t="s">
        <v>4</v>
      </c>
    </row>
    <row r="44" spans="1:12" ht="66" customHeight="1">
      <c r="A44" s="22"/>
      <c r="B44" s="5" t="s">
        <v>5</v>
      </c>
      <c r="C44" s="5" t="s">
        <v>6</v>
      </c>
      <c r="D44" s="6" t="s">
        <v>36</v>
      </c>
      <c r="E44" s="6" t="s">
        <v>37</v>
      </c>
      <c r="F44" s="6" t="s">
        <v>38</v>
      </c>
      <c r="G44" s="5" t="s">
        <v>7</v>
      </c>
      <c r="H44" s="5" t="s">
        <v>8</v>
      </c>
      <c r="I44" s="5" t="s">
        <v>9</v>
      </c>
      <c r="J44" s="5" t="s">
        <v>10</v>
      </c>
      <c r="K44" s="5" t="s">
        <v>11</v>
      </c>
      <c r="L44" s="25"/>
    </row>
    <row r="45" spans="1:12">
      <c r="A45" t="s">
        <v>457</v>
      </c>
      <c r="B45">
        <v>46</v>
      </c>
      <c r="C45">
        <v>28</v>
      </c>
      <c r="D45">
        <v>46</v>
      </c>
      <c r="E45">
        <v>15</v>
      </c>
      <c r="F45">
        <v>13</v>
      </c>
      <c r="G45">
        <v>9</v>
      </c>
      <c r="H45">
        <v>15</v>
      </c>
      <c r="I45">
        <v>25</v>
      </c>
      <c r="J45">
        <v>15</v>
      </c>
      <c r="K45">
        <v>10</v>
      </c>
      <c r="L45">
        <v>74</v>
      </c>
    </row>
    <row r="46" spans="1:12">
      <c r="A46" t="s">
        <v>458</v>
      </c>
      <c r="B46">
        <v>4</v>
      </c>
      <c r="C46">
        <v>2</v>
      </c>
      <c r="D46">
        <v>4</v>
      </c>
      <c r="E46">
        <v>1</v>
      </c>
      <c r="F46">
        <v>1</v>
      </c>
      <c r="G46">
        <v>1</v>
      </c>
      <c r="H46">
        <v>0</v>
      </c>
      <c r="I46">
        <v>3</v>
      </c>
      <c r="J46">
        <v>1</v>
      </c>
      <c r="K46">
        <v>1</v>
      </c>
      <c r="L46">
        <v>6</v>
      </c>
    </row>
    <row r="47" spans="1:12">
      <c r="A47" t="s">
        <v>459</v>
      </c>
      <c r="B47">
        <v>2</v>
      </c>
      <c r="C47">
        <v>3</v>
      </c>
      <c r="D47">
        <v>2</v>
      </c>
      <c r="E47">
        <v>1</v>
      </c>
      <c r="F47">
        <v>2</v>
      </c>
      <c r="G47">
        <v>0</v>
      </c>
      <c r="H47">
        <v>0</v>
      </c>
      <c r="I47">
        <v>2</v>
      </c>
      <c r="J47">
        <v>2</v>
      </c>
      <c r="K47">
        <v>1</v>
      </c>
      <c r="L47">
        <v>5</v>
      </c>
    </row>
    <row r="48" spans="1:12">
      <c r="A48" t="s">
        <v>460</v>
      </c>
      <c r="B48">
        <v>16</v>
      </c>
      <c r="C48">
        <v>4</v>
      </c>
      <c r="D48">
        <v>16</v>
      </c>
      <c r="E48">
        <v>3</v>
      </c>
      <c r="F48">
        <v>1</v>
      </c>
      <c r="G48">
        <v>4</v>
      </c>
      <c r="H48">
        <v>2</v>
      </c>
      <c r="I48">
        <v>6</v>
      </c>
      <c r="J48">
        <v>7</v>
      </c>
      <c r="K48">
        <v>1</v>
      </c>
      <c r="L48">
        <v>20</v>
      </c>
    </row>
    <row r="49" spans="1:12">
      <c r="A49" t="s">
        <v>461</v>
      </c>
      <c r="B49">
        <v>4</v>
      </c>
      <c r="C49">
        <v>1</v>
      </c>
      <c r="D49">
        <v>4</v>
      </c>
      <c r="E49">
        <v>1</v>
      </c>
      <c r="F49">
        <v>0</v>
      </c>
      <c r="G49">
        <v>1</v>
      </c>
      <c r="H49">
        <v>1</v>
      </c>
      <c r="I49">
        <v>1</v>
      </c>
      <c r="J49">
        <v>2</v>
      </c>
      <c r="K49">
        <v>0</v>
      </c>
      <c r="L49">
        <v>5</v>
      </c>
    </row>
    <row r="50" spans="1:12">
      <c r="A50" t="s">
        <v>462</v>
      </c>
      <c r="B50">
        <v>21</v>
      </c>
      <c r="C50">
        <v>4</v>
      </c>
      <c r="D50">
        <v>21</v>
      </c>
      <c r="E50">
        <v>3</v>
      </c>
      <c r="F50">
        <v>1</v>
      </c>
      <c r="G50">
        <v>6</v>
      </c>
      <c r="H50">
        <v>3</v>
      </c>
      <c r="I50">
        <v>9</v>
      </c>
      <c r="J50">
        <v>4</v>
      </c>
      <c r="K50">
        <v>3</v>
      </c>
      <c r="L50">
        <v>25</v>
      </c>
    </row>
    <row r="51" spans="1:12">
      <c r="A51" t="s">
        <v>463</v>
      </c>
      <c r="B51">
        <v>1</v>
      </c>
      <c r="C51">
        <v>1</v>
      </c>
      <c r="D51">
        <v>1</v>
      </c>
      <c r="E51">
        <v>1</v>
      </c>
      <c r="F51">
        <v>0</v>
      </c>
      <c r="G51">
        <v>0</v>
      </c>
      <c r="H51">
        <v>0</v>
      </c>
      <c r="I51">
        <v>1</v>
      </c>
      <c r="J51">
        <v>1</v>
      </c>
      <c r="K51">
        <v>0</v>
      </c>
      <c r="L51">
        <v>2</v>
      </c>
    </row>
    <row r="52" spans="1:12">
      <c r="A52" t="s">
        <v>464</v>
      </c>
      <c r="B52">
        <v>3</v>
      </c>
      <c r="C52">
        <v>3</v>
      </c>
      <c r="D52">
        <v>3</v>
      </c>
      <c r="E52">
        <v>0</v>
      </c>
      <c r="F52">
        <v>3</v>
      </c>
      <c r="G52">
        <v>1</v>
      </c>
      <c r="H52">
        <v>2</v>
      </c>
      <c r="I52">
        <v>2</v>
      </c>
      <c r="J52">
        <v>0</v>
      </c>
      <c r="K52">
        <v>1</v>
      </c>
      <c r="L52">
        <v>6</v>
      </c>
    </row>
    <row r="53" spans="1:12">
      <c r="A53" t="s">
        <v>465</v>
      </c>
      <c r="B53">
        <v>13</v>
      </c>
      <c r="C53">
        <v>13</v>
      </c>
      <c r="D53">
        <v>13</v>
      </c>
      <c r="E53">
        <v>5</v>
      </c>
      <c r="F53">
        <v>8</v>
      </c>
      <c r="G53">
        <v>3</v>
      </c>
      <c r="H53">
        <v>7</v>
      </c>
      <c r="I53">
        <v>10</v>
      </c>
      <c r="J53">
        <v>2</v>
      </c>
      <c r="K53">
        <v>4</v>
      </c>
      <c r="L53">
        <v>26</v>
      </c>
    </row>
    <row r="54" spans="1:12">
      <c r="A54" s="2" t="s">
        <v>4</v>
      </c>
      <c r="B54" s="5">
        <v>71</v>
      </c>
      <c r="C54" s="5">
        <v>47</v>
      </c>
      <c r="D54" s="6">
        <v>71</v>
      </c>
      <c r="E54" s="6">
        <v>20</v>
      </c>
      <c r="F54" s="6">
        <v>27</v>
      </c>
      <c r="G54" s="5">
        <v>16</v>
      </c>
      <c r="H54" s="5">
        <v>25</v>
      </c>
      <c r="I54" s="5">
        <v>42</v>
      </c>
      <c r="J54" s="5">
        <v>20</v>
      </c>
      <c r="K54" s="5">
        <v>15</v>
      </c>
      <c r="L54" s="6">
        <v>118</v>
      </c>
    </row>
    <row r="57" spans="1:12" s="1" customFormat="1">
      <c r="A57" s="1" t="s">
        <v>21</v>
      </c>
      <c r="B57" s="8"/>
      <c r="C57" s="8"/>
      <c r="D57" s="8"/>
      <c r="E57" s="8"/>
      <c r="F57" s="8"/>
      <c r="G57" s="8"/>
      <c r="H57" s="8"/>
      <c r="I57" s="8"/>
      <c r="J57" s="8"/>
      <c r="K57" s="8"/>
      <c r="L57" s="8"/>
    </row>
    <row r="58" spans="1:12" s="1" customFormat="1">
      <c r="B58" s="8"/>
      <c r="C58" s="8"/>
      <c r="D58" s="8"/>
      <c r="E58" s="8"/>
      <c r="F58" s="8"/>
      <c r="G58" s="8"/>
      <c r="H58" s="8"/>
      <c r="I58" s="8"/>
      <c r="J58" s="8"/>
      <c r="K58" s="8"/>
      <c r="L58" s="8"/>
    </row>
    <row r="59" spans="1:12">
      <c r="A59" s="22" t="s">
        <v>444</v>
      </c>
      <c r="B59" s="24" t="s">
        <v>2</v>
      </c>
      <c r="C59" s="24"/>
      <c r="D59" s="23" t="s">
        <v>35</v>
      </c>
      <c r="E59" s="23"/>
      <c r="F59" s="23"/>
      <c r="G59" s="24" t="s">
        <v>3</v>
      </c>
      <c r="H59" s="24"/>
      <c r="I59" s="24"/>
      <c r="J59" s="24"/>
      <c r="K59" s="24"/>
      <c r="L59" s="25" t="s">
        <v>4</v>
      </c>
    </row>
    <row r="60" spans="1:12" ht="66" customHeight="1">
      <c r="A60" s="22"/>
      <c r="B60" s="5" t="s">
        <v>5</v>
      </c>
      <c r="C60" s="5" t="s">
        <v>6</v>
      </c>
      <c r="D60" s="6" t="s">
        <v>36</v>
      </c>
      <c r="E60" s="6" t="s">
        <v>37</v>
      </c>
      <c r="F60" s="6" t="s">
        <v>38</v>
      </c>
      <c r="G60" s="5" t="s">
        <v>7</v>
      </c>
      <c r="H60" s="5" t="s">
        <v>8</v>
      </c>
      <c r="I60" s="5" t="s">
        <v>9</v>
      </c>
      <c r="J60" s="5" t="s">
        <v>10</v>
      </c>
      <c r="K60" s="5" t="s">
        <v>11</v>
      </c>
      <c r="L60" s="25"/>
    </row>
    <row r="61" spans="1:12">
      <c r="A61" t="s">
        <v>457</v>
      </c>
      <c r="B61" s="7">
        <f>B45*100/B$54</f>
        <v>64.788732394366193</v>
      </c>
      <c r="C61" s="7">
        <f t="shared" ref="C61:L61" si="10">C45*100/C$54</f>
        <v>59.574468085106382</v>
      </c>
      <c r="D61" s="7">
        <f t="shared" si="10"/>
        <v>64.788732394366193</v>
      </c>
      <c r="E61" s="7">
        <f t="shared" si="10"/>
        <v>75</v>
      </c>
      <c r="F61" s="7">
        <f t="shared" si="10"/>
        <v>48.148148148148145</v>
      </c>
      <c r="G61" s="7">
        <f t="shared" si="10"/>
        <v>56.25</v>
      </c>
      <c r="H61" s="7">
        <f t="shared" si="10"/>
        <v>60</v>
      </c>
      <c r="I61" s="7">
        <f t="shared" si="10"/>
        <v>59.523809523809526</v>
      </c>
      <c r="J61" s="7">
        <f t="shared" si="10"/>
        <v>75</v>
      </c>
      <c r="K61" s="7">
        <f t="shared" si="10"/>
        <v>66.666666666666671</v>
      </c>
      <c r="L61" s="7">
        <f t="shared" si="10"/>
        <v>62.711864406779661</v>
      </c>
    </row>
    <row r="62" spans="1:12">
      <c r="A62" t="s">
        <v>458</v>
      </c>
      <c r="B62" s="7">
        <f t="shared" ref="B62:L62" si="11">B46*100/B$54</f>
        <v>5.6338028169014081</v>
      </c>
      <c r="C62" s="7">
        <f t="shared" si="11"/>
        <v>4.2553191489361701</v>
      </c>
      <c r="D62" s="7">
        <f t="shared" si="11"/>
        <v>5.6338028169014081</v>
      </c>
      <c r="E62" s="7">
        <f t="shared" si="11"/>
        <v>5</v>
      </c>
      <c r="F62" s="7">
        <f t="shared" si="11"/>
        <v>3.7037037037037037</v>
      </c>
      <c r="G62" s="7">
        <f t="shared" si="11"/>
        <v>6.25</v>
      </c>
      <c r="H62" s="7">
        <f t="shared" si="11"/>
        <v>0</v>
      </c>
      <c r="I62" s="7">
        <f t="shared" si="11"/>
        <v>7.1428571428571432</v>
      </c>
      <c r="J62" s="7">
        <f t="shared" si="11"/>
        <v>5</v>
      </c>
      <c r="K62" s="7">
        <f t="shared" si="11"/>
        <v>6.666666666666667</v>
      </c>
      <c r="L62" s="7">
        <f t="shared" si="11"/>
        <v>5.0847457627118642</v>
      </c>
    </row>
    <row r="63" spans="1:12">
      <c r="A63" t="s">
        <v>459</v>
      </c>
      <c r="B63" s="7">
        <f t="shared" ref="B63:L63" si="12">B47*100/B$54</f>
        <v>2.816901408450704</v>
      </c>
      <c r="C63" s="7">
        <f t="shared" si="12"/>
        <v>6.3829787234042552</v>
      </c>
      <c r="D63" s="7">
        <f t="shared" si="12"/>
        <v>2.816901408450704</v>
      </c>
      <c r="E63" s="7">
        <f t="shared" si="12"/>
        <v>5</v>
      </c>
      <c r="F63" s="7">
        <f t="shared" si="12"/>
        <v>7.4074074074074074</v>
      </c>
      <c r="G63" s="7">
        <f t="shared" si="12"/>
        <v>0</v>
      </c>
      <c r="H63" s="7">
        <f t="shared" si="12"/>
        <v>0</v>
      </c>
      <c r="I63" s="7">
        <f t="shared" si="12"/>
        <v>4.7619047619047619</v>
      </c>
      <c r="J63" s="7">
        <f t="shared" si="12"/>
        <v>10</v>
      </c>
      <c r="K63" s="7">
        <f t="shared" si="12"/>
        <v>6.666666666666667</v>
      </c>
      <c r="L63" s="7">
        <f t="shared" si="12"/>
        <v>4.2372881355932206</v>
      </c>
    </row>
    <row r="64" spans="1:12">
      <c r="A64" t="s">
        <v>460</v>
      </c>
      <c r="B64" s="7">
        <f t="shared" ref="B64:L64" si="13">B48*100/B$54</f>
        <v>22.535211267605632</v>
      </c>
      <c r="C64" s="7">
        <f t="shared" si="13"/>
        <v>8.5106382978723403</v>
      </c>
      <c r="D64" s="7">
        <f t="shared" si="13"/>
        <v>22.535211267605632</v>
      </c>
      <c r="E64" s="7">
        <f t="shared" si="13"/>
        <v>15</v>
      </c>
      <c r="F64" s="7">
        <f t="shared" si="13"/>
        <v>3.7037037037037037</v>
      </c>
      <c r="G64" s="7">
        <f t="shared" si="13"/>
        <v>25</v>
      </c>
      <c r="H64" s="7">
        <f t="shared" si="13"/>
        <v>8</v>
      </c>
      <c r="I64" s="7">
        <f t="shared" si="13"/>
        <v>14.285714285714286</v>
      </c>
      <c r="J64" s="7">
        <f t="shared" si="13"/>
        <v>35</v>
      </c>
      <c r="K64" s="7">
        <f t="shared" si="13"/>
        <v>6.666666666666667</v>
      </c>
      <c r="L64" s="7">
        <f t="shared" si="13"/>
        <v>16.949152542372882</v>
      </c>
    </row>
    <row r="65" spans="1:12">
      <c r="A65" t="s">
        <v>461</v>
      </c>
      <c r="B65" s="7">
        <f t="shared" ref="B65:L65" si="14">B49*100/B$54</f>
        <v>5.6338028169014081</v>
      </c>
      <c r="C65" s="7">
        <f t="shared" si="14"/>
        <v>2.1276595744680851</v>
      </c>
      <c r="D65" s="7">
        <f t="shared" si="14"/>
        <v>5.6338028169014081</v>
      </c>
      <c r="E65" s="7">
        <f t="shared" si="14"/>
        <v>5</v>
      </c>
      <c r="F65" s="7">
        <f t="shared" si="14"/>
        <v>0</v>
      </c>
      <c r="G65" s="7">
        <f t="shared" si="14"/>
        <v>6.25</v>
      </c>
      <c r="H65" s="7">
        <f t="shared" si="14"/>
        <v>4</v>
      </c>
      <c r="I65" s="7">
        <f t="shared" si="14"/>
        <v>2.3809523809523809</v>
      </c>
      <c r="J65" s="7">
        <f t="shared" si="14"/>
        <v>10</v>
      </c>
      <c r="K65" s="7">
        <f t="shared" si="14"/>
        <v>0</v>
      </c>
      <c r="L65" s="7">
        <f t="shared" si="14"/>
        <v>4.2372881355932206</v>
      </c>
    </row>
    <row r="66" spans="1:12">
      <c r="A66" t="s">
        <v>462</v>
      </c>
      <c r="B66" s="7">
        <f t="shared" ref="B66:L66" si="15">B50*100/B$54</f>
        <v>29.577464788732396</v>
      </c>
      <c r="C66" s="7">
        <f t="shared" si="15"/>
        <v>8.5106382978723403</v>
      </c>
      <c r="D66" s="7">
        <f t="shared" si="15"/>
        <v>29.577464788732396</v>
      </c>
      <c r="E66" s="7">
        <f t="shared" si="15"/>
        <v>15</v>
      </c>
      <c r="F66" s="7">
        <f t="shared" si="15"/>
        <v>3.7037037037037037</v>
      </c>
      <c r="G66" s="7">
        <f t="shared" si="15"/>
        <v>37.5</v>
      </c>
      <c r="H66" s="7">
        <f t="shared" si="15"/>
        <v>12</v>
      </c>
      <c r="I66" s="7">
        <f t="shared" si="15"/>
        <v>21.428571428571427</v>
      </c>
      <c r="J66" s="7">
        <f t="shared" si="15"/>
        <v>20</v>
      </c>
      <c r="K66" s="7">
        <f t="shared" si="15"/>
        <v>20</v>
      </c>
      <c r="L66" s="7">
        <f t="shared" si="15"/>
        <v>21.1864406779661</v>
      </c>
    </row>
    <row r="67" spans="1:12">
      <c r="A67" t="s">
        <v>463</v>
      </c>
      <c r="B67" s="7">
        <f t="shared" ref="B67:L67" si="16">B51*100/B$54</f>
        <v>1.408450704225352</v>
      </c>
      <c r="C67" s="7">
        <f t="shared" si="16"/>
        <v>2.1276595744680851</v>
      </c>
      <c r="D67" s="7">
        <f t="shared" si="16"/>
        <v>1.408450704225352</v>
      </c>
      <c r="E67" s="7">
        <f t="shared" si="16"/>
        <v>5</v>
      </c>
      <c r="F67" s="7">
        <f t="shared" si="16"/>
        <v>0</v>
      </c>
      <c r="G67" s="7">
        <f t="shared" si="16"/>
        <v>0</v>
      </c>
      <c r="H67" s="7">
        <f t="shared" si="16"/>
        <v>0</v>
      </c>
      <c r="I67" s="7">
        <f t="shared" si="16"/>
        <v>2.3809523809523809</v>
      </c>
      <c r="J67" s="7">
        <f t="shared" si="16"/>
        <v>5</v>
      </c>
      <c r="K67" s="7">
        <f t="shared" si="16"/>
        <v>0</v>
      </c>
      <c r="L67" s="7">
        <f t="shared" si="16"/>
        <v>1.6949152542372881</v>
      </c>
    </row>
    <row r="68" spans="1:12">
      <c r="A68" t="s">
        <v>464</v>
      </c>
      <c r="B68" s="7">
        <f t="shared" ref="B68:L68" si="17">B52*100/B$54</f>
        <v>4.225352112676056</v>
      </c>
      <c r="C68" s="7">
        <f t="shared" si="17"/>
        <v>6.3829787234042552</v>
      </c>
      <c r="D68" s="7">
        <f t="shared" si="17"/>
        <v>4.225352112676056</v>
      </c>
      <c r="E68" s="7">
        <f t="shared" si="17"/>
        <v>0</v>
      </c>
      <c r="F68" s="7">
        <f t="shared" si="17"/>
        <v>11.111111111111111</v>
      </c>
      <c r="G68" s="7">
        <f t="shared" si="17"/>
        <v>6.25</v>
      </c>
      <c r="H68" s="7">
        <f t="shared" si="17"/>
        <v>8</v>
      </c>
      <c r="I68" s="7">
        <f t="shared" si="17"/>
        <v>4.7619047619047619</v>
      </c>
      <c r="J68" s="7">
        <f t="shared" si="17"/>
        <v>0</v>
      </c>
      <c r="K68" s="7">
        <f t="shared" si="17"/>
        <v>6.666666666666667</v>
      </c>
      <c r="L68" s="7">
        <f t="shared" si="17"/>
        <v>5.0847457627118642</v>
      </c>
    </row>
    <row r="69" spans="1:12">
      <c r="A69" t="s">
        <v>465</v>
      </c>
      <c r="B69" s="7">
        <f t="shared" ref="B69:L69" si="18">B53*100/B$54</f>
        <v>18.309859154929576</v>
      </c>
      <c r="C69" s="7">
        <f t="shared" si="18"/>
        <v>27.659574468085108</v>
      </c>
      <c r="D69" s="7">
        <f t="shared" si="18"/>
        <v>18.309859154929576</v>
      </c>
      <c r="E69" s="7">
        <f t="shared" si="18"/>
        <v>25</v>
      </c>
      <c r="F69" s="7">
        <f t="shared" si="18"/>
        <v>29.62962962962963</v>
      </c>
      <c r="G69" s="7">
        <f t="shared" si="18"/>
        <v>18.75</v>
      </c>
      <c r="H69" s="7">
        <f t="shared" si="18"/>
        <v>28</v>
      </c>
      <c r="I69" s="7">
        <f t="shared" si="18"/>
        <v>23.80952380952381</v>
      </c>
      <c r="J69" s="7">
        <f t="shared" si="18"/>
        <v>10</v>
      </c>
      <c r="K69" s="7">
        <f t="shared" si="18"/>
        <v>26.666666666666668</v>
      </c>
      <c r="L69" s="7">
        <f t="shared" si="18"/>
        <v>22.033898305084747</v>
      </c>
    </row>
    <row r="70" spans="1:12">
      <c r="B70" s="7"/>
      <c r="C70" s="7"/>
      <c r="D70" s="7"/>
      <c r="E70" s="7"/>
      <c r="F70" s="7"/>
      <c r="G70" s="7"/>
      <c r="H70" s="7"/>
      <c r="I70" s="7"/>
      <c r="J70" s="7"/>
      <c r="K70" s="7"/>
      <c r="L70" s="7"/>
    </row>
    <row r="71" spans="1:12">
      <c r="A71" s="1" t="s">
        <v>466</v>
      </c>
    </row>
  </sheetData>
  <mergeCells count="20">
    <mergeCell ref="A23:A24"/>
    <mergeCell ref="B23:C23"/>
    <mergeCell ref="D23:F23"/>
    <mergeCell ref="G23:K23"/>
    <mergeCell ref="L23:L24"/>
    <mergeCell ref="B6:C6"/>
    <mergeCell ref="D6:F6"/>
    <mergeCell ref="G6:K6"/>
    <mergeCell ref="L6:L7"/>
    <mergeCell ref="A6:A7"/>
    <mergeCell ref="A59:A60"/>
    <mergeCell ref="B59:C59"/>
    <mergeCell ref="D59:F59"/>
    <mergeCell ref="G59:K59"/>
    <mergeCell ref="L59:L60"/>
    <mergeCell ref="A43:A44"/>
    <mergeCell ref="B43:C43"/>
    <mergeCell ref="D43:F43"/>
    <mergeCell ref="G43:K43"/>
    <mergeCell ref="L43:L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782F-9CB8-FC46-89E5-258420009832}">
  <dimension ref="A1:L48"/>
  <sheetViews>
    <sheetView topLeftCell="A19" workbookViewId="0"/>
  </sheetViews>
  <sheetFormatPr defaultColWidth="11" defaultRowHeight="15.95"/>
  <cols>
    <col min="1" max="1" width="23" customWidth="1"/>
    <col min="2" max="12" width="16.375" customWidth="1"/>
  </cols>
  <sheetData>
    <row r="1" spans="1:12" s="9" customFormat="1" ht="18.95">
      <c r="A1" s="9" t="s">
        <v>33</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16</v>
      </c>
      <c r="B3" s="8"/>
      <c r="C3" s="8"/>
      <c r="D3" s="8"/>
      <c r="E3" s="8"/>
      <c r="F3" s="8"/>
      <c r="G3" s="8"/>
      <c r="H3" s="8"/>
      <c r="I3" s="8"/>
      <c r="J3" s="8"/>
      <c r="K3" s="8"/>
      <c r="L3" s="8"/>
    </row>
    <row r="5" spans="1:12">
      <c r="A5" s="22" t="s">
        <v>34</v>
      </c>
      <c r="B5" s="24" t="s">
        <v>2</v>
      </c>
      <c r="C5" s="24"/>
      <c r="D5" s="23" t="s">
        <v>35</v>
      </c>
      <c r="E5" s="23"/>
      <c r="F5" s="23"/>
      <c r="G5" s="24" t="s">
        <v>3</v>
      </c>
      <c r="H5" s="24"/>
      <c r="I5" s="24"/>
      <c r="J5" s="24"/>
      <c r="K5" s="24"/>
      <c r="L5" s="25" t="s">
        <v>4</v>
      </c>
    </row>
    <row r="6" spans="1:12" ht="74.099999999999994" customHeight="1">
      <c r="A6" s="22"/>
      <c r="B6" s="5" t="s">
        <v>5</v>
      </c>
      <c r="C6" s="5" t="s">
        <v>6</v>
      </c>
      <c r="D6" s="6" t="s">
        <v>36</v>
      </c>
      <c r="E6" s="6" t="s">
        <v>37</v>
      </c>
      <c r="F6" s="6" t="s">
        <v>38</v>
      </c>
      <c r="G6" s="5" t="s">
        <v>7</v>
      </c>
      <c r="H6" s="5" t="s">
        <v>8</v>
      </c>
      <c r="I6" s="5" t="s">
        <v>9</v>
      </c>
      <c r="J6" s="5" t="s">
        <v>10</v>
      </c>
      <c r="K6" s="5" t="s">
        <v>11</v>
      </c>
      <c r="L6" s="25"/>
    </row>
    <row r="7" spans="1:12">
      <c r="A7" t="s">
        <v>39</v>
      </c>
      <c r="B7" s="4">
        <v>61</v>
      </c>
      <c r="C7" s="4">
        <v>45</v>
      </c>
      <c r="D7" s="4">
        <v>61</v>
      </c>
      <c r="E7" s="4">
        <v>20</v>
      </c>
      <c r="F7" s="4">
        <v>25</v>
      </c>
      <c r="G7" s="4">
        <v>14</v>
      </c>
      <c r="H7" s="4">
        <v>21</v>
      </c>
      <c r="I7" s="4">
        <v>40</v>
      </c>
      <c r="J7" s="4">
        <v>19</v>
      </c>
      <c r="K7" s="4">
        <v>12</v>
      </c>
      <c r="L7" s="4">
        <v>106</v>
      </c>
    </row>
    <row r="8" spans="1:12">
      <c r="A8" t="s">
        <v>40</v>
      </c>
      <c r="B8">
        <v>15</v>
      </c>
      <c r="C8">
        <v>38</v>
      </c>
      <c r="D8">
        <v>15</v>
      </c>
      <c r="E8">
        <v>17</v>
      </c>
      <c r="F8">
        <v>21</v>
      </c>
      <c r="G8">
        <v>2</v>
      </c>
      <c r="H8">
        <v>11</v>
      </c>
      <c r="I8">
        <v>25</v>
      </c>
      <c r="J8">
        <v>7</v>
      </c>
      <c r="K8">
        <v>8</v>
      </c>
      <c r="L8">
        <v>53</v>
      </c>
    </row>
    <row r="9" spans="1:12">
      <c r="A9" t="s">
        <v>41</v>
      </c>
      <c r="B9">
        <v>26</v>
      </c>
      <c r="C9">
        <v>8</v>
      </c>
      <c r="D9">
        <v>26</v>
      </c>
      <c r="E9">
        <v>5</v>
      </c>
      <c r="F9">
        <v>3</v>
      </c>
      <c r="G9">
        <v>2</v>
      </c>
      <c r="H9">
        <v>9</v>
      </c>
      <c r="I9">
        <v>10</v>
      </c>
      <c r="J9">
        <v>8</v>
      </c>
      <c r="K9">
        <v>5</v>
      </c>
      <c r="L9">
        <v>34</v>
      </c>
    </row>
    <row r="10" spans="1:12">
      <c r="A10" t="s">
        <v>42</v>
      </c>
      <c r="B10">
        <v>25</v>
      </c>
      <c r="C10">
        <v>1</v>
      </c>
      <c r="D10">
        <v>25</v>
      </c>
      <c r="E10">
        <v>0</v>
      </c>
      <c r="F10">
        <v>1</v>
      </c>
      <c r="G10">
        <v>10</v>
      </c>
      <c r="H10">
        <v>3</v>
      </c>
      <c r="I10">
        <v>7</v>
      </c>
      <c r="J10">
        <v>5</v>
      </c>
      <c r="K10">
        <v>1</v>
      </c>
      <c r="L10">
        <v>26</v>
      </c>
    </row>
    <row r="11" spans="1:12">
      <c r="A11" s="2" t="s">
        <v>4</v>
      </c>
      <c r="B11" s="5">
        <v>71</v>
      </c>
      <c r="C11" s="5">
        <v>47</v>
      </c>
      <c r="D11" s="6">
        <v>71</v>
      </c>
      <c r="E11" s="6">
        <v>20</v>
      </c>
      <c r="F11" s="6">
        <v>27</v>
      </c>
      <c r="G11" s="5">
        <v>16</v>
      </c>
      <c r="H11" s="5">
        <v>25</v>
      </c>
      <c r="I11" s="5">
        <v>42</v>
      </c>
      <c r="J11" s="5">
        <v>20</v>
      </c>
      <c r="K11" s="5">
        <v>15</v>
      </c>
      <c r="L11" s="6">
        <v>118</v>
      </c>
    </row>
    <row r="14" spans="1:12">
      <c r="A14" s="1" t="s">
        <v>21</v>
      </c>
      <c r="B14" s="8"/>
      <c r="C14" s="8"/>
      <c r="D14" s="8"/>
      <c r="E14" s="8"/>
      <c r="F14" s="8"/>
      <c r="G14" s="8"/>
      <c r="H14" s="8"/>
      <c r="I14" s="8"/>
      <c r="J14" s="8"/>
      <c r="K14" s="8"/>
      <c r="L14" s="8"/>
    </row>
    <row r="16" spans="1:12">
      <c r="A16" s="22" t="s">
        <v>34</v>
      </c>
      <c r="B16" s="24" t="s">
        <v>2</v>
      </c>
      <c r="C16" s="24"/>
      <c r="D16" s="23" t="s">
        <v>35</v>
      </c>
      <c r="E16" s="23"/>
      <c r="F16" s="23"/>
      <c r="G16" s="24" t="s">
        <v>3</v>
      </c>
      <c r="H16" s="24"/>
      <c r="I16" s="24"/>
      <c r="J16" s="24"/>
      <c r="K16" s="24"/>
      <c r="L16" s="25" t="s">
        <v>4</v>
      </c>
    </row>
    <row r="17" spans="1:12" ht="68.099999999999994">
      <c r="A17" s="22"/>
      <c r="B17" s="5" t="s">
        <v>5</v>
      </c>
      <c r="C17" s="5" t="s">
        <v>6</v>
      </c>
      <c r="D17" s="6" t="s">
        <v>36</v>
      </c>
      <c r="E17" s="6" t="s">
        <v>37</v>
      </c>
      <c r="F17" s="6" t="s">
        <v>38</v>
      </c>
      <c r="G17" s="5" t="s">
        <v>7</v>
      </c>
      <c r="H17" s="5" t="s">
        <v>8</v>
      </c>
      <c r="I17" s="5" t="s">
        <v>9</v>
      </c>
      <c r="J17" s="5" t="s">
        <v>10</v>
      </c>
      <c r="K17" s="5" t="s">
        <v>11</v>
      </c>
      <c r="L17" s="25"/>
    </row>
    <row r="18" spans="1:12">
      <c r="A18" t="s">
        <v>39</v>
      </c>
      <c r="B18" s="14">
        <f>B7*100/B$11</f>
        <v>85.91549295774648</v>
      </c>
      <c r="C18" s="14">
        <f t="shared" ref="C18:L18" si="0">C7*100/C$11</f>
        <v>95.744680851063833</v>
      </c>
      <c r="D18" s="14">
        <f t="shared" si="0"/>
        <v>85.91549295774648</v>
      </c>
      <c r="E18" s="14">
        <f t="shared" si="0"/>
        <v>100</v>
      </c>
      <c r="F18" s="14">
        <f t="shared" si="0"/>
        <v>92.592592592592595</v>
      </c>
      <c r="G18" s="14">
        <f t="shared" si="0"/>
        <v>87.5</v>
      </c>
      <c r="H18" s="14">
        <f t="shared" si="0"/>
        <v>84</v>
      </c>
      <c r="I18" s="14">
        <f t="shared" si="0"/>
        <v>95.238095238095241</v>
      </c>
      <c r="J18" s="14">
        <f t="shared" si="0"/>
        <v>95</v>
      </c>
      <c r="K18" s="14">
        <f t="shared" si="0"/>
        <v>80</v>
      </c>
      <c r="L18" s="14">
        <f t="shared" si="0"/>
        <v>89.830508474576277</v>
      </c>
    </row>
    <row r="19" spans="1:12">
      <c r="A19" t="s">
        <v>40</v>
      </c>
      <c r="B19" s="14">
        <f t="shared" ref="B19:L19" si="1">B8*100/B$11</f>
        <v>21.12676056338028</v>
      </c>
      <c r="C19" s="14">
        <f t="shared" si="1"/>
        <v>80.851063829787236</v>
      </c>
      <c r="D19" s="14">
        <f t="shared" si="1"/>
        <v>21.12676056338028</v>
      </c>
      <c r="E19" s="14">
        <f t="shared" si="1"/>
        <v>85</v>
      </c>
      <c r="F19" s="14">
        <f t="shared" si="1"/>
        <v>77.777777777777771</v>
      </c>
      <c r="G19" s="14">
        <f t="shared" si="1"/>
        <v>12.5</v>
      </c>
      <c r="H19" s="14">
        <f t="shared" si="1"/>
        <v>44</v>
      </c>
      <c r="I19" s="14">
        <f t="shared" si="1"/>
        <v>59.523809523809526</v>
      </c>
      <c r="J19" s="14">
        <f t="shared" si="1"/>
        <v>35</v>
      </c>
      <c r="K19" s="14">
        <f t="shared" si="1"/>
        <v>53.333333333333336</v>
      </c>
      <c r="L19" s="14">
        <f t="shared" si="1"/>
        <v>44.915254237288138</v>
      </c>
    </row>
    <row r="20" spans="1:12">
      <c r="A20" t="s">
        <v>41</v>
      </c>
      <c r="B20" s="14">
        <f t="shared" ref="B20:L20" si="2">B9*100/B$11</f>
        <v>36.619718309859152</v>
      </c>
      <c r="C20" s="14">
        <f t="shared" si="2"/>
        <v>17.021276595744681</v>
      </c>
      <c r="D20" s="14">
        <f t="shared" si="2"/>
        <v>36.619718309859152</v>
      </c>
      <c r="E20" s="14">
        <f t="shared" si="2"/>
        <v>25</v>
      </c>
      <c r="F20" s="14">
        <f t="shared" si="2"/>
        <v>11.111111111111111</v>
      </c>
      <c r="G20" s="14">
        <f t="shared" si="2"/>
        <v>12.5</v>
      </c>
      <c r="H20" s="14">
        <f t="shared" si="2"/>
        <v>36</v>
      </c>
      <c r="I20" s="14">
        <f t="shared" si="2"/>
        <v>23.80952380952381</v>
      </c>
      <c r="J20" s="14">
        <f t="shared" si="2"/>
        <v>40</v>
      </c>
      <c r="K20" s="14">
        <f t="shared" si="2"/>
        <v>33.333333333333336</v>
      </c>
      <c r="L20" s="14">
        <f t="shared" si="2"/>
        <v>28.8135593220339</v>
      </c>
    </row>
    <row r="21" spans="1:12">
      <c r="A21" t="s">
        <v>42</v>
      </c>
      <c r="B21" s="14">
        <f t="shared" ref="B21:L21" si="3">B10*100/B$11</f>
        <v>35.2112676056338</v>
      </c>
      <c r="C21" s="14">
        <f t="shared" si="3"/>
        <v>2.1276595744680851</v>
      </c>
      <c r="D21" s="14">
        <f t="shared" si="3"/>
        <v>35.2112676056338</v>
      </c>
      <c r="E21" s="14">
        <f t="shared" si="3"/>
        <v>0</v>
      </c>
      <c r="F21" s="14">
        <f t="shared" si="3"/>
        <v>3.7037037037037037</v>
      </c>
      <c r="G21" s="14">
        <f t="shared" si="3"/>
        <v>62.5</v>
      </c>
      <c r="H21" s="14">
        <f t="shared" si="3"/>
        <v>12</v>
      </c>
      <c r="I21" s="14">
        <f t="shared" si="3"/>
        <v>16.666666666666668</v>
      </c>
      <c r="J21" s="14">
        <f t="shared" si="3"/>
        <v>25</v>
      </c>
      <c r="K21" s="14">
        <f t="shared" si="3"/>
        <v>6.666666666666667</v>
      </c>
      <c r="L21" s="14">
        <f t="shared" si="3"/>
        <v>22.033898305084747</v>
      </c>
    </row>
    <row r="23" spans="1:12">
      <c r="A23" s="1" t="s">
        <v>43</v>
      </c>
    </row>
    <row r="26" spans="1:12" s="9" customFormat="1" ht="18.95">
      <c r="A26" s="9" t="s">
        <v>44</v>
      </c>
      <c r="B26" s="10"/>
      <c r="C26" s="10"/>
      <c r="D26" s="10"/>
      <c r="E26" s="10"/>
      <c r="F26" s="10"/>
      <c r="G26" s="10"/>
      <c r="H26" s="10"/>
      <c r="I26" s="10"/>
      <c r="J26" s="10"/>
      <c r="K26" s="10"/>
      <c r="L26" s="10"/>
    </row>
    <row r="27" spans="1:12">
      <c r="B27" s="4"/>
      <c r="C27" s="4"/>
      <c r="D27" s="4"/>
      <c r="E27" s="4"/>
      <c r="F27" s="4"/>
      <c r="G27" s="4"/>
      <c r="H27" s="4"/>
      <c r="I27" s="4"/>
      <c r="J27" s="4"/>
      <c r="K27" s="4"/>
      <c r="L27" s="4"/>
    </row>
    <row r="28" spans="1:12" s="1" customFormat="1">
      <c r="A28" s="1" t="s">
        <v>45</v>
      </c>
      <c r="B28" s="8"/>
      <c r="C28" s="8"/>
      <c r="D28" s="8"/>
      <c r="E28" s="8"/>
      <c r="F28" s="8"/>
      <c r="G28" s="8"/>
      <c r="H28" s="8"/>
      <c r="I28" s="8"/>
      <c r="J28" s="8"/>
      <c r="K28" s="8"/>
      <c r="L28" s="8"/>
    </row>
    <row r="30" spans="1:12">
      <c r="A30" s="22" t="s">
        <v>1</v>
      </c>
      <c r="B30" s="24" t="s">
        <v>2</v>
      </c>
      <c r="C30" s="24"/>
      <c r="D30" s="23" t="s">
        <v>35</v>
      </c>
      <c r="E30" s="23"/>
      <c r="F30" s="23"/>
      <c r="G30" s="24" t="s">
        <v>3</v>
      </c>
      <c r="H30" s="24"/>
      <c r="I30" s="24"/>
      <c r="J30" s="24"/>
      <c r="K30" s="24"/>
      <c r="L30" s="25" t="s">
        <v>4</v>
      </c>
    </row>
    <row r="31" spans="1:12" ht="68.099999999999994">
      <c r="A31" s="22"/>
      <c r="B31" s="5" t="s">
        <v>5</v>
      </c>
      <c r="C31" s="5" t="s">
        <v>6</v>
      </c>
      <c r="D31" s="6" t="s">
        <v>36</v>
      </c>
      <c r="E31" s="6" t="s">
        <v>37</v>
      </c>
      <c r="F31" s="6" t="s">
        <v>38</v>
      </c>
      <c r="G31" s="5" t="s">
        <v>7</v>
      </c>
      <c r="H31" s="5" t="s">
        <v>8</v>
      </c>
      <c r="I31" s="5" t="s">
        <v>9</v>
      </c>
      <c r="J31" s="5" t="s">
        <v>10</v>
      </c>
      <c r="K31" s="5" t="s">
        <v>11</v>
      </c>
      <c r="L31" s="25"/>
    </row>
    <row r="32" spans="1:12">
      <c r="A32" t="s">
        <v>46</v>
      </c>
      <c r="B32">
        <v>23</v>
      </c>
      <c r="C32">
        <v>37</v>
      </c>
      <c r="D32">
        <v>23</v>
      </c>
      <c r="E32">
        <v>37</v>
      </c>
      <c r="F32">
        <v>37</v>
      </c>
      <c r="G32">
        <v>14</v>
      </c>
      <c r="H32">
        <v>31</v>
      </c>
      <c r="I32">
        <v>35</v>
      </c>
      <c r="J32">
        <v>28</v>
      </c>
      <c r="K32">
        <v>34</v>
      </c>
      <c r="L32">
        <v>30</v>
      </c>
    </row>
    <row r="33" spans="1:12">
      <c r="A33" t="s">
        <v>47</v>
      </c>
      <c r="B33">
        <v>46</v>
      </c>
      <c r="C33">
        <v>44</v>
      </c>
      <c r="D33">
        <v>46</v>
      </c>
      <c r="E33">
        <v>20</v>
      </c>
      <c r="F33">
        <v>24</v>
      </c>
      <c r="G33">
        <v>12</v>
      </c>
      <c r="H33">
        <v>20</v>
      </c>
      <c r="I33">
        <v>32</v>
      </c>
      <c r="J33">
        <v>15</v>
      </c>
      <c r="K33">
        <v>11</v>
      </c>
      <c r="L33">
        <v>90</v>
      </c>
    </row>
    <row r="35" spans="1:12">
      <c r="A35" s="1" t="s">
        <v>48</v>
      </c>
    </row>
    <row r="38" spans="1:12" s="9" customFormat="1" ht="18.95">
      <c r="A38" s="9" t="s">
        <v>49</v>
      </c>
      <c r="B38" s="10"/>
      <c r="C38" s="10"/>
      <c r="D38" s="10"/>
      <c r="E38" s="10"/>
      <c r="F38" s="10"/>
      <c r="G38" s="10"/>
      <c r="H38" s="10"/>
      <c r="I38" s="10"/>
      <c r="J38" s="10"/>
      <c r="K38" s="10"/>
      <c r="L38" s="10"/>
    </row>
    <row r="39" spans="1:12">
      <c r="B39" s="4"/>
      <c r="C39" s="4"/>
      <c r="D39" s="4"/>
      <c r="E39" s="4"/>
      <c r="F39" s="4"/>
      <c r="G39" s="4"/>
      <c r="H39" s="4"/>
      <c r="I39" s="4"/>
      <c r="J39" s="4"/>
      <c r="K39" s="4"/>
      <c r="L39" s="4"/>
    </row>
    <row r="41" spans="1:12">
      <c r="A41" s="22" t="s">
        <v>1</v>
      </c>
      <c r="B41" s="24" t="s">
        <v>2</v>
      </c>
      <c r="C41" s="24"/>
      <c r="D41" s="23" t="s">
        <v>35</v>
      </c>
      <c r="E41" s="23"/>
      <c r="F41" s="23"/>
      <c r="G41" s="24" t="s">
        <v>3</v>
      </c>
      <c r="H41" s="24"/>
      <c r="I41" s="24"/>
      <c r="J41" s="24"/>
      <c r="K41" s="24"/>
      <c r="L41" s="25" t="s">
        <v>4</v>
      </c>
    </row>
    <row r="42" spans="1:12" ht="68.099999999999994">
      <c r="A42" s="22"/>
      <c r="B42" s="5" t="s">
        <v>5</v>
      </c>
      <c r="C42" s="5" t="s">
        <v>6</v>
      </c>
      <c r="D42" s="6" t="s">
        <v>36</v>
      </c>
      <c r="E42" s="6" t="s">
        <v>37</v>
      </c>
      <c r="F42" s="6" t="s">
        <v>38</v>
      </c>
      <c r="G42" s="5" t="s">
        <v>7</v>
      </c>
      <c r="H42" s="5" t="s">
        <v>8</v>
      </c>
      <c r="I42" s="5" t="s">
        <v>9</v>
      </c>
      <c r="J42" s="5" t="s">
        <v>10</v>
      </c>
      <c r="K42" s="5" t="s">
        <v>11</v>
      </c>
      <c r="L42" s="25"/>
    </row>
    <row r="43" spans="1:12">
      <c r="A43" t="s">
        <v>45</v>
      </c>
      <c r="B43">
        <v>24877</v>
      </c>
      <c r="C43">
        <v>36833</v>
      </c>
      <c r="D43">
        <v>24877</v>
      </c>
      <c r="E43">
        <v>35475</v>
      </c>
      <c r="F43">
        <v>37920</v>
      </c>
      <c r="G43">
        <v>26200</v>
      </c>
      <c r="H43">
        <v>39409</v>
      </c>
      <c r="I43">
        <v>31974</v>
      </c>
      <c r="J43">
        <v>17375</v>
      </c>
      <c r="K43">
        <v>30000</v>
      </c>
      <c r="L43">
        <v>29768</v>
      </c>
    </row>
    <row r="44" spans="1:12">
      <c r="A44" t="s">
        <v>50</v>
      </c>
      <c r="B44">
        <v>25000</v>
      </c>
      <c r="C44">
        <v>35000</v>
      </c>
      <c r="D44">
        <v>25000</v>
      </c>
      <c r="E44">
        <v>30000</v>
      </c>
      <c r="F44">
        <v>40000</v>
      </c>
      <c r="G44">
        <v>20000</v>
      </c>
      <c r="H44">
        <v>31000</v>
      </c>
      <c r="I44">
        <v>30000</v>
      </c>
      <c r="J44">
        <v>15000</v>
      </c>
      <c r="K44">
        <v>30000</v>
      </c>
      <c r="L44">
        <v>25000</v>
      </c>
    </row>
    <row r="45" spans="1:12">
      <c r="A45" t="s">
        <v>51</v>
      </c>
      <c r="B45">
        <v>30000</v>
      </c>
      <c r="C45">
        <v>40000</v>
      </c>
      <c r="D45">
        <v>30000</v>
      </c>
      <c r="E45">
        <v>40000</v>
      </c>
      <c r="F45">
        <v>40000</v>
      </c>
      <c r="G45">
        <v>25000</v>
      </c>
      <c r="H45">
        <v>45000</v>
      </c>
      <c r="I45">
        <v>40000</v>
      </c>
      <c r="J45">
        <v>20000</v>
      </c>
      <c r="K45">
        <v>35000</v>
      </c>
      <c r="L45">
        <v>35000</v>
      </c>
    </row>
    <row r="46" spans="1:12">
      <c r="A46" t="s">
        <v>47</v>
      </c>
      <c r="B46">
        <v>65</v>
      </c>
      <c r="C46">
        <v>45</v>
      </c>
      <c r="D46">
        <v>65</v>
      </c>
      <c r="E46">
        <v>20</v>
      </c>
      <c r="F46">
        <v>25</v>
      </c>
      <c r="G46">
        <v>15</v>
      </c>
      <c r="H46">
        <v>22</v>
      </c>
      <c r="I46">
        <v>39</v>
      </c>
      <c r="J46">
        <v>20</v>
      </c>
      <c r="K46">
        <v>14</v>
      </c>
      <c r="L46">
        <v>110</v>
      </c>
    </row>
    <row r="48" spans="1:12">
      <c r="A48" s="1" t="s">
        <v>52</v>
      </c>
    </row>
  </sheetData>
  <mergeCells count="20">
    <mergeCell ref="A41:A42"/>
    <mergeCell ref="B41:C41"/>
    <mergeCell ref="D41:F41"/>
    <mergeCell ref="G41:K41"/>
    <mergeCell ref="L41:L42"/>
    <mergeCell ref="A30:A31"/>
    <mergeCell ref="B30:C30"/>
    <mergeCell ref="D30:F30"/>
    <mergeCell ref="G30:K30"/>
    <mergeCell ref="L30:L31"/>
    <mergeCell ref="A5:A6"/>
    <mergeCell ref="B5:C5"/>
    <mergeCell ref="D5:F5"/>
    <mergeCell ref="G5:K5"/>
    <mergeCell ref="L5:L6"/>
    <mergeCell ref="A16:A17"/>
    <mergeCell ref="B16:C16"/>
    <mergeCell ref="D16:F16"/>
    <mergeCell ref="G16:K16"/>
    <mergeCell ref="L16:L17"/>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30ECF-E866-E64C-B8E3-7E651CDB7A4A}">
  <dimension ref="A1:L74"/>
  <sheetViews>
    <sheetView workbookViewId="0"/>
  </sheetViews>
  <sheetFormatPr defaultColWidth="11" defaultRowHeight="15.95"/>
  <cols>
    <col min="1" max="1" width="35.875" customWidth="1"/>
    <col min="2" max="12" width="15.125" customWidth="1"/>
  </cols>
  <sheetData>
    <row r="1" spans="1:12" s="9" customFormat="1" ht="18.95">
      <c r="A1" s="9" t="s">
        <v>53</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16</v>
      </c>
      <c r="B3" s="8"/>
      <c r="C3" s="8"/>
      <c r="D3" s="8"/>
      <c r="E3" s="8"/>
      <c r="F3" s="8"/>
      <c r="G3" s="8"/>
      <c r="H3" s="8"/>
      <c r="I3" s="8"/>
      <c r="J3" s="8"/>
      <c r="K3" s="8"/>
      <c r="L3" s="8"/>
    </row>
    <row r="5" spans="1:12">
      <c r="A5" s="22" t="s">
        <v>34</v>
      </c>
      <c r="B5" s="24" t="s">
        <v>2</v>
      </c>
      <c r="C5" s="24"/>
      <c r="D5" s="23" t="s">
        <v>35</v>
      </c>
      <c r="E5" s="23"/>
      <c r="F5" s="23"/>
      <c r="G5" s="24" t="s">
        <v>3</v>
      </c>
      <c r="H5" s="24"/>
      <c r="I5" s="24"/>
      <c r="J5" s="24"/>
      <c r="K5" s="24"/>
      <c r="L5" s="25" t="s">
        <v>4</v>
      </c>
    </row>
    <row r="6" spans="1:12" ht="74.099999999999994" customHeight="1">
      <c r="A6" s="22"/>
      <c r="B6" s="5" t="s">
        <v>5</v>
      </c>
      <c r="C6" s="5" t="s">
        <v>6</v>
      </c>
      <c r="D6" s="6" t="s">
        <v>36</v>
      </c>
      <c r="E6" s="6" t="s">
        <v>37</v>
      </c>
      <c r="F6" s="6" t="s">
        <v>38</v>
      </c>
      <c r="G6" s="5" t="s">
        <v>7</v>
      </c>
      <c r="H6" s="5" t="s">
        <v>8</v>
      </c>
      <c r="I6" s="5" t="s">
        <v>9</v>
      </c>
      <c r="J6" s="5" t="s">
        <v>10</v>
      </c>
      <c r="K6" s="5" t="s">
        <v>11</v>
      </c>
      <c r="L6" s="25"/>
    </row>
    <row r="7" spans="1:12">
      <c r="A7" t="s">
        <v>54</v>
      </c>
      <c r="B7">
        <v>64</v>
      </c>
      <c r="C7">
        <v>43</v>
      </c>
      <c r="D7">
        <v>64</v>
      </c>
      <c r="E7">
        <v>19</v>
      </c>
      <c r="F7">
        <v>24</v>
      </c>
      <c r="G7">
        <v>13</v>
      </c>
      <c r="H7">
        <v>23</v>
      </c>
      <c r="I7">
        <v>39</v>
      </c>
      <c r="J7">
        <v>20</v>
      </c>
      <c r="K7">
        <v>12</v>
      </c>
      <c r="L7">
        <v>107</v>
      </c>
    </row>
    <row r="8" spans="1:12">
      <c r="A8" t="s">
        <v>55</v>
      </c>
      <c r="B8">
        <v>7</v>
      </c>
      <c r="C8">
        <v>4</v>
      </c>
      <c r="D8">
        <v>7</v>
      </c>
      <c r="E8">
        <v>1</v>
      </c>
      <c r="F8">
        <v>3</v>
      </c>
      <c r="G8">
        <v>3</v>
      </c>
      <c r="H8">
        <v>2</v>
      </c>
      <c r="I8">
        <v>3</v>
      </c>
      <c r="J8">
        <v>0</v>
      </c>
      <c r="K8">
        <v>3</v>
      </c>
      <c r="L8">
        <v>11</v>
      </c>
    </row>
    <row r="9" spans="1:12">
      <c r="A9" s="2" t="s">
        <v>4</v>
      </c>
      <c r="B9" s="5">
        <v>71</v>
      </c>
      <c r="C9" s="5">
        <v>47</v>
      </c>
      <c r="D9" s="6">
        <v>71</v>
      </c>
      <c r="E9" s="6">
        <v>20</v>
      </c>
      <c r="F9" s="6">
        <v>27</v>
      </c>
      <c r="G9" s="5">
        <v>16</v>
      </c>
      <c r="H9" s="5">
        <v>25</v>
      </c>
      <c r="I9" s="5">
        <v>42</v>
      </c>
      <c r="J9" s="5">
        <v>20</v>
      </c>
      <c r="K9" s="5">
        <v>15</v>
      </c>
      <c r="L9" s="6">
        <v>118</v>
      </c>
    </row>
    <row r="11" spans="1:12">
      <c r="A11" s="1" t="s">
        <v>21</v>
      </c>
    </row>
    <row r="13" spans="1:12">
      <c r="A13" s="22" t="s">
        <v>34</v>
      </c>
      <c r="B13" s="24" t="s">
        <v>2</v>
      </c>
      <c r="C13" s="24"/>
      <c r="D13" s="23" t="s">
        <v>35</v>
      </c>
      <c r="E13" s="23"/>
      <c r="F13" s="23"/>
      <c r="G13" s="24" t="s">
        <v>3</v>
      </c>
      <c r="H13" s="24"/>
      <c r="I13" s="24"/>
      <c r="J13" s="24"/>
      <c r="K13" s="24"/>
      <c r="L13" s="25" t="s">
        <v>4</v>
      </c>
    </row>
    <row r="14" spans="1:12" ht="68.099999999999994">
      <c r="A14" s="22"/>
      <c r="B14" s="5" t="s">
        <v>5</v>
      </c>
      <c r="C14" s="5" t="s">
        <v>6</v>
      </c>
      <c r="D14" s="6" t="s">
        <v>36</v>
      </c>
      <c r="E14" s="6" t="s">
        <v>37</v>
      </c>
      <c r="F14" s="6" t="s">
        <v>38</v>
      </c>
      <c r="G14" s="5" t="s">
        <v>7</v>
      </c>
      <c r="H14" s="5" t="s">
        <v>8</v>
      </c>
      <c r="I14" s="5" t="s">
        <v>9</v>
      </c>
      <c r="J14" s="5" t="s">
        <v>10</v>
      </c>
      <c r="K14" s="5" t="s">
        <v>11</v>
      </c>
      <c r="L14" s="25"/>
    </row>
    <row r="15" spans="1:12">
      <c r="A15" t="s">
        <v>54</v>
      </c>
      <c r="B15" s="14">
        <f>B7*100/B$9</f>
        <v>90.140845070422529</v>
      </c>
      <c r="C15" s="14">
        <f t="shared" ref="C15:L16" si="0">C7*100/C$9</f>
        <v>91.489361702127653</v>
      </c>
      <c r="D15" s="14">
        <f t="shared" si="0"/>
        <v>90.140845070422529</v>
      </c>
      <c r="E15" s="14">
        <f t="shared" si="0"/>
        <v>95</v>
      </c>
      <c r="F15" s="14">
        <f t="shared" si="0"/>
        <v>88.888888888888886</v>
      </c>
      <c r="G15" s="14">
        <f t="shared" si="0"/>
        <v>81.25</v>
      </c>
      <c r="H15" s="14">
        <f t="shared" si="0"/>
        <v>92</v>
      </c>
      <c r="I15" s="14">
        <f t="shared" si="0"/>
        <v>92.857142857142861</v>
      </c>
      <c r="J15" s="14">
        <f t="shared" si="0"/>
        <v>100</v>
      </c>
      <c r="K15" s="14">
        <f t="shared" si="0"/>
        <v>80</v>
      </c>
      <c r="L15" s="14">
        <f t="shared" si="0"/>
        <v>90.677966101694921</v>
      </c>
    </row>
    <row r="16" spans="1:12">
      <c r="A16" t="s">
        <v>55</v>
      </c>
      <c r="B16" s="14">
        <f>B8*100/B$9</f>
        <v>9.8591549295774641</v>
      </c>
      <c r="C16" s="14">
        <f t="shared" si="0"/>
        <v>8.5106382978723403</v>
      </c>
      <c r="D16" s="14">
        <f t="shared" si="0"/>
        <v>9.8591549295774641</v>
      </c>
      <c r="E16" s="14">
        <f t="shared" si="0"/>
        <v>5</v>
      </c>
      <c r="F16" s="14">
        <f t="shared" si="0"/>
        <v>11.111111111111111</v>
      </c>
      <c r="G16" s="14">
        <f t="shared" si="0"/>
        <v>18.75</v>
      </c>
      <c r="H16" s="14">
        <f t="shared" si="0"/>
        <v>8</v>
      </c>
      <c r="I16" s="14">
        <f t="shared" si="0"/>
        <v>7.1428571428571432</v>
      </c>
      <c r="J16" s="14">
        <f t="shared" si="0"/>
        <v>0</v>
      </c>
      <c r="K16" s="14">
        <f t="shared" si="0"/>
        <v>20</v>
      </c>
      <c r="L16" s="14">
        <f t="shared" si="0"/>
        <v>9.3220338983050848</v>
      </c>
    </row>
    <row r="18" spans="1:12">
      <c r="A18" s="1" t="s">
        <v>56</v>
      </c>
    </row>
    <row r="21" spans="1:12" s="9" customFormat="1" ht="18.95">
      <c r="A21" s="9" t="s">
        <v>57</v>
      </c>
      <c r="B21" s="10"/>
      <c r="C21" s="10"/>
      <c r="D21" s="10"/>
      <c r="E21" s="10"/>
      <c r="F21" s="10"/>
      <c r="G21" s="10"/>
      <c r="H21" s="10"/>
      <c r="I21" s="10"/>
      <c r="J21" s="10"/>
      <c r="K21" s="10"/>
      <c r="L21" s="10"/>
    </row>
    <row r="23" spans="1:12" s="1" customFormat="1">
      <c r="A23" s="1" t="s">
        <v>58</v>
      </c>
      <c r="B23" s="8"/>
      <c r="C23" s="8"/>
      <c r="D23" s="8"/>
      <c r="E23" s="8"/>
      <c r="F23" s="8"/>
      <c r="G23" s="8"/>
      <c r="H23" s="8"/>
      <c r="I23" s="8"/>
      <c r="J23" s="8"/>
      <c r="K23" s="8"/>
      <c r="L23" s="8"/>
    </row>
    <row r="25" spans="1:12">
      <c r="A25" s="22" t="s">
        <v>59</v>
      </c>
      <c r="B25" s="24" t="s">
        <v>2</v>
      </c>
      <c r="C25" s="24"/>
      <c r="D25" s="23" t="s">
        <v>35</v>
      </c>
      <c r="E25" s="23"/>
      <c r="F25" s="23"/>
      <c r="G25" s="24" t="s">
        <v>3</v>
      </c>
      <c r="H25" s="24"/>
      <c r="I25" s="24"/>
      <c r="J25" s="24"/>
      <c r="K25" s="24"/>
      <c r="L25" s="25" t="s">
        <v>4</v>
      </c>
    </row>
    <row r="26" spans="1:12" ht="68.099999999999994">
      <c r="A26" s="22"/>
      <c r="B26" s="5" t="s">
        <v>5</v>
      </c>
      <c r="C26" s="5" t="s">
        <v>6</v>
      </c>
      <c r="D26" s="6" t="s">
        <v>36</v>
      </c>
      <c r="E26" s="6" t="s">
        <v>37</v>
      </c>
      <c r="F26" s="6" t="s">
        <v>38</v>
      </c>
      <c r="G26" s="5" t="s">
        <v>7</v>
      </c>
      <c r="H26" s="5" t="s">
        <v>8</v>
      </c>
      <c r="I26" s="5" t="s">
        <v>9</v>
      </c>
      <c r="J26" s="5" t="s">
        <v>10</v>
      </c>
      <c r="K26" s="5" t="s">
        <v>11</v>
      </c>
      <c r="L26" s="25"/>
    </row>
    <row r="27" spans="1:12">
      <c r="A27" t="s">
        <v>60</v>
      </c>
      <c r="B27">
        <v>2</v>
      </c>
      <c r="C27">
        <v>1</v>
      </c>
      <c r="D27">
        <v>2</v>
      </c>
      <c r="E27">
        <v>0</v>
      </c>
      <c r="F27">
        <v>1</v>
      </c>
      <c r="G27">
        <v>1</v>
      </c>
      <c r="H27">
        <v>0</v>
      </c>
      <c r="I27">
        <v>0</v>
      </c>
      <c r="J27">
        <v>0</v>
      </c>
      <c r="K27">
        <v>2</v>
      </c>
      <c r="L27">
        <v>3</v>
      </c>
    </row>
    <row r="28" spans="1:12">
      <c r="A28" t="s">
        <v>61</v>
      </c>
      <c r="B28">
        <v>1</v>
      </c>
      <c r="C28">
        <v>0</v>
      </c>
      <c r="D28">
        <v>1</v>
      </c>
      <c r="E28">
        <v>0</v>
      </c>
      <c r="F28">
        <v>0</v>
      </c>
      <c r="G28">
        <v>0</v>
      </c>
      <c r="H28">
        <v>0</v>
      </c>
      <c r="I28">
        <v>0</v>
      </c>
      <c r="J28">
        <v>0</v>
      </c>
      <c r="K28">
        <v>1</v>
      </c>
      <c r="L28">
        <v>1</v>
      </c>
    </row>
    <row r="29" spans="1:12">
      <c r="A29" t="s">
        <v>62</v>
      </c>
      <c r="B29">
        <v>4</v>
      </c>
      <c r="C29">
        <v>1</v>
      </c>
      <c r="D29">
        <v>4</v>
      </c>
      <c r="E29">
        <v>1</v>
      </c>
      <c r="F29">
        <v>0</v>
      </c>
      <c r="G29">
        <v>2</v>
      </c>
      <c r="H29">
        <v>1</v>
      </c>
      <c r="I29">
        <v>0</v>
      </c>
      <c r="J29">
        <v>0</v>
      </c>
      <c r="K29">
        <v>2</v>
      </c>
      <c r="L29">
        <v>5</v>
      </c>
    </row>
    <row r="30" spans="1:12">
      <c r="A30" t="s">
        <v>63</v>
      </c>
      <c r="B30">
        <v>3</v>
      </c>
      <c r="C30">
        <v>1</v>
      </c>
      <c r="D30">
        <v>3</v>
      </c>
      <c r="E30">
        <v>0</v>
      </c>
      <c r="F30">
        <v>1</v>
      </c>
      <c r="G30">
        <v>0</v>
      </c>
      <c r="H30">
        <v>2</v>
      </c>
      <c r="I30">
        <v>2</v>
      </c>
      <c r="J30">
        <v>0</v>
      </c>
      <c r="K30">
        <v>0</v>
      </c>
      <c r="L30">
        <v>4</v>
      </c>
    </row>
    <row r="31" spans="1:12">
      <c r="A31" t="s">
        <v>64</v>
      </c>
      <c r="B31">
        <v>0</v>
      </c>
      <c r="C31">
        <v>0</v>
      </c>
      <c r="D31">
        <v>0</v>
      </c>
      <c r="E31">
        <v>0</v>
      </c>
      <c r="F31">
        <v>0</v>
      </c>
      <c r="G31">
        <v>0</v>
      </c>
      <c r="H31">
        <v>0</v>
      </c>
      <c r="I31">
        <v>0</v>
      </c>
      <c r="J31">
        <v>0</v>
      </c>
      <c r="K31">
        <v>0</v>
      </c>
      <c r="L31">
        <v>0</v>
      </c>
    </row>
    <row r="32" spans="1:12">
      <c r="A32" t="s">
        <v>65</v>
      </c>
      <c r="B32">
        <v>1</v>
      </c>
      <c r="C32">
        <v>0</v>
      </c>
      <c r="D32">
        <v>1</v>
      </c>
      <c r="E32">
        <v>0</v>
      </c>
      <c r="F32">
        <v>0</v>
      </c>
      <c r="G32">
        <v>1</v>
      </c>
      <c r="H32">
        <v>0</v>
      </c>
      <c r="I32">
        <v>0</v>
      </c>
      <c r="J32">
        <v>0</v>
      </c>
      <c r="K32">
        <v>0</v>
      </c>
      <c r="L32">
        <v>1</v>
      </c>
    </row>
    <row r="33" spans="1:12">
      <c r="A33" t="s">
        <v>66</v>
      </c>
      <c r="B33">
        <v>0</v>
      </c>
      <c r="C33">
        <v>0</v>
      </c>
      <c r="D33">
        <v>0</v>
      </c>
      <c r="E33">
        <v>0</v>
      </c>
      <c r="F33">
        <v>0</v>
      </c>
      <c r="G33">
        <v>0</v>
      </c>
      <c r="H33">
        <v>0</v>
      </c>
      <c r="I33">
        <v>0</v>
      </c>
      <c r="J33">
        <v>0</v>
      </c>
      <c r="K33">
        <v>0</v>
      </c>
      <c r="L33">
        <v>0</v>
      </c>
    </row>
    <row r="34" spans="1:12">
      <c r="A34" t="s">
        <v>67</v>
      </c>
      <c r="B34">
        <v>2</v>
      </c>
      <c r="C34">
        <v>2</v>
      </c>
      <c r="D34">
        <v>2</v>
      </c>
      <c r="E34">
        <v>0</v>
      </c>
      <c r="F34">
        <v>2</v>
      </c>
      <c r="G34">
        <v>0</v>
      </c>
      <c r="H34">
        <v>1</v>
      </c>
      <c r="I34">
        <v>2</v>
      </c>
      <c r="J34">
        <v>0</v>
      </c>
      <c r="K34">
        <v>1</v>
      </c>
      <c r="L34">
        <v>4</v>
      </c>
    </row>
    <row r="35" spans="1:12">
      <c r="A35" t="s">
        <v>68</v>
      </c>
      <c r="B35">
        <v>0</v>
      </c>
      <c r="C35">
        <v>0</v>
      </c>
      <c r="D35">
        <v>0</v>
      </c>
      <c r="E35">
        <v>0</v>
      </c>
      <c r="F35">
        <v>0</v>
      </c>
      <c r="G35">
        <v>0</v>
      </c>
      <c r="H35">
        <v>0</v>
      </c>
      <c r="I35">
        <v>0</v>
      </c>
      <c r="J35">
        <v>0</v>
      </c>
      <c r="K35">
        <v>0</v>
      </c>
      <c r="L35">
        <v>0</v>
      </c>
    </row>
    <row r="36" spans="1:12">
      <c r="A36" s="2" t="s">
        <v>4</v>
      </c>
      <c r="B36" s="5">
        <v>7</v>
      </c>
      <c r="C36" s="5">
        <v>4</v>
      </c>
      <c r="D36" s="6">
        <v>7</v>
      </c>
      <c r="E36" s="6">
        <v>1</v>
      </c>
      <c r="F36" s="6">
        <v>3</v>
      </c>
      <c r="G36" s="5">
        <v>3</v>
      </c>
      <c r="H36" s="5">
        <v>2</v>
      </c>
      <c r="I36" s="5">
        <v>3</v>
      </c>
      <c r="J36" s="5">
        <v>0</v>
      </c>
      <c r="K36" s="5">
        <v>3</v>
      </c>
      <c r="L36" s="6">
        <v>11</v>
      </c>
    </row>
    <row r="39" spans="1:12">
      <c r="A39" s="1" t="s">
        <v>69</v>
      </c>
    </row>
    <row r="41" spans="1:12">
      <c r="A41" s="22" t="s">
        <v>59</v>
      </c>
      <c r="B41" s="24" t="s">
        <v>2</v>
      </c>
      <c r="C41" s="24"/>
      <c r="D41" s="23" t="s">
        <v>35</v>
      </c>
      <c r="E41" s="23"/>
      <c r="F41" s="23"/>
      <c r="G41" s="24" t="s">
        <v>3</v>
      </c>
      <c r="H41" s="24"/>
      <c r="I41" s="24"/>
      <c r="J41" s="24"/>
      <c r="K41" s="24"/>
      <c r="L41" s="25" t="s">
        <v>4</v>
      </c>
    </row>
    <row r="42" spans="1:12" ht="68.099999999999994">
      <c r="A42" s="22"/>
      <c r="B42" s="5" t="s">
        <v>5</v>
      </c>
      <c r="C42" s="5" t="s">
        <v>6</v>
      </c>
      <c r="D42" s="6" t="s">
        <v>36</v>
      </c>
      <c r="E42" s="6" t="s">
        <v>37</v>
      </c>
      <c r="F42" s="6" t="s">
        <v>38</v>
      </c>
      <c r="G42" s="5" t="s">
        <v>7</v>
      </c>
      <c r="H42" s="5" t="s">
        <v>8</v>
      </c>
      <c r="I42" s="5" t="s">
        <v>9</v>
      </c>
      <c r="J42" s="5" t="s">
        <v>10</v>
      </c>
      <c r="K42" s="5" t="s">
        <v>11</v>
      </c>
      <c r="L42" s="25"/>
    </row>
    <row r="43" spans="1:12">
      <c r="A43" t="s">
        <v>60</v>
      </c>
      <c r="B43" s="14">
        <f>B27*100/B$36</f>
        <v>28.571428571428573</v>
      </c>
      <c r="C43" s="14">
        <f t="shared" ref="C43:L43" si="1">C27*100/C$36</f>
        <v>25</v>
      </c>
      <c r="D43" s="14">
        <f t="shared" si="1"/>
        <v>28.571428571428573</v>
      </c>
      <c r="E43" s="14">
        <f t="shared" si="1"/>
        <v>0</v>
      </c>
      <c r="F43" s="14">
        <f t="shared" si="1"/>
        <v>33.333333333333336</v>
      </c>
      <c r="G43" s="14">
        <f t="shared" si="1"/>
        <v>33.333333333333336</v>
      </c>
      <c r="H43" s="14">
        <f t="shared" si="1"/>
        <v>0</v>
      </c>
      <c r="I43" s="14">
        <f t="shared" si="1"/>
        <v>0</v>
      </c>
      <c r="J43" s="14" t="e">
        <f t="shared" si="1"/>
        <v>#DIV/0!</v>
      </c>
      <c r="K43" s="14">
        <f t="shared" si="1"/>
        <v>66.666666666666671</v>
      </c>
      <c r="L43" s="14">
        <f t="shared" si="1"/>
        <v>27.272727272727273</v>
      </c>
    </row>
    <row r="44" spans="1:12">
      <c r="A44" t="s">
        <v>61</v>
      </c>
      <c r="B44" s="14">
        <f t="shared" ref="B44:L51" si="2">B28*100/B$36</f>
        <v>14.285714285714286</v>
      </c>
      <c r="C44" s="14">
        <f t="shared" si="2"/>
        <v>0</v>
      </c>
      <c r="D44" s="14">
        <f t="shared" si="2"/>
        <v>14.285714285714286</v>
      </c>
      <c r="E44" s="14">
        <f t="shared" si="2"/>
        <v>0</v>
      </c>
      <c r="F44" s="14">
        <f t="shared" si="2"/>
        <v>0</v>
      </c>
      <c r="G44" s="14">
        <f t="shared" si="2"/>
        <v>0</v>
      </c>
      <c r="H44" s="14">
        <f t="shared" si="2"/>
        <v>0</v>
      </c>
      <c r="I44" s="14">
        <f t="shared" si="2"/>
        <v>0</v>
      </c>
      <c r="J44" s="14" t="e">
        <f t="shared" si="2"/>
        <v>#DIV/0!</v>
      </c>
      <c r="K44" s="14">
        <f t="shared" si="2"/>
        <v>33.333333333333336</v>
      </c>
      <c r="L44" s="14">
        <f t="shared" si="2"/>
        <v>9.0909090909090917</v>
      </c>
    </row>
    <row r="45" spans="1:12">
      <c r="A45" t="s">
        <v>62</v>
      </c>
      <c r="B45" s="14">
        <f t="shared" si="2"/>
        <v>57.142857142857146</v>
      </c>
      <c r="C45" s="14">
        <f t="shared" si="2"/>
        <v>25</v>
      </c>
      <c r="D45" s="14">
        <f t="shared" si="2"/>
        <v>57.142857142857146</v>
      </c>
      <c r="E45" s="14">
        <f t="shared" si="2"/>
        <v>100</v>
      </c>
      <c r="F45" s="14">
        <f t="shared" si="2"/>
        <v>0</v>
      </c>
      <c r="G45" s="14">
        <f t="shared" si="2"/>
        <v>66.666666666666671</v>
      </c>
      <c r="H45" s="14">
        <f t="shared" si="2"/>
        <v>50</v>
      </c>
      <c r="I45" s="14">
        <f t="shared" si="2"/>
        <v>0</v>
      </c>
      <c r="J45" s="14" t="e">
        <f t="shared" si="2"/>
        <v>#DIV/0!</v>
      </c>
      <c r="K45" s="14">
        <f t="shared" si="2"/>
        <v>66.666666666666671</v>
      </c>
      <c r="L45" s="14">
        <f>L29*100/L$36</f>
        <v>45.454545454545453</v>
      </c>
    </row>
    <row r="46" spans="1:12">
      <c r="A46" t="s">
        <v>63</v>
      </c>
      <c r="B46" s="14">
        <f t="shared" si="2"/>
        <v>42.857142857142854</v>
      </c>
      <c r="C46" s="14">
        <f t="shared" si="2"/>
        <v>25</v>
      </c>
      <c r="D46" s="14">
        <f t="shared" si="2"/>
        <v>42.857142857142854</v>
      </c>
      <c r="E46" s="14">
        <f t="shared" si="2"/>
        <v>0</v>
      </c>
      <c r="F46" s="14">
        <f t="shared" si="2"/>
        <v>33.333333333333336</v>
      </c>
      <c r="G46" s="14">
        <f t="shared" si="2"/>
        <v>0</v>
      </c>
      <c r="H46" s="14">
        <f t="shared" si="2"/>
        <v>100</v>
      </c>
      <c r="I46" s="14">
        <f t="shared" si="2"/>
        <v>66.666666666666671</v>
      </c>
      <c r="J46" s="14" t="e">
        <f t="shared" si="2"/>
        <v>#DIV/0!</v>
      </c>
      <c r="K46" s="14">
        <f t="shared" si="2"/>
        <v>0</v>
      </c>
      <c r="L46" s="14">
        <f t="shared" si="2"/>
        <v>36.363636363636367</v>
      </c>
    </row>
    <row r="47" spans="1:12">
      <c r="A47" t="s">
        <v>64</v>
      </c>
      <c r="B47" s="14">
        <f t="shared" si="2"/>
        <v>0</v>
      </c>
      <c r="C47" s="14">
        <f t="shared" si="2"/>
        <v>0</v>
      </c>
      <c r="D47" s="14">
        <f t="shared" si="2"/>
        <v>0</v>
      </c>
      <c r="E47" s="14">
        <f t="shared" si="2"/>
        <v>0</v>
      </c>
      <c r="F47" s="14">
        <f t="shared" si="2"/>
        <v>0</v>
      </c>
      <c r="G47" s="14">
        <f t="shared" si="2"/>
        <v>0</v>
      </c>
      <c r="H47" s="14">
        <f t="shared" si="2"/>
        <v>0</v>
      </c>
      <c r="I47" s="14">
        <f t="shared" si="2"/>
        <v>0</v>
      </c>
      <c r="J47" s="14" t="e">
        <f t="shared" si="2"/>
        <v>#DIV/0!</v>
      </c>
      <c r="K47" s="14">
        <f t="shared" si="2"/>
        <v>0</v>
      </c>
      <c r="L47" s="14">
        <f t="shared" si="2"/>
        <v>0</v>
      </c>
    </row>
    <row r="48" spans="1:12">
      <c r="A48" t="s">
        <v>65</v>
      </c>
      <c r="B48" s="14">
        <f t="shared" si="2"/>
        <v>14.285714285714286</v>
      </c>
      <c r="C48" s="14">
        <f t="shared" si="2"/>
        <v>0</v>
      </c>
      <c r="D48" s="14">
        <f t="shared" si="2"/>
        <v>14.285714285714286</v>
      </c>
      <c r="E48" s="14">
        <f t="shared" si="2"/>
        <v>0</v>
      </c>
      <c r="F48" s="14">
        <f t="shared" si="2"/>
        <v>0</v>
      </c>
      <c r="G48" s="14">
        <f t="shared" si="2"/>
        <v>33.333333333333336</v>
      </c>
      <c r="H48" s="14">
        <f t="shared" si="2"/>
        <v>0</v>
      </c>
      <c r="I48" s="14">
        <f t="shared" si="2"/>
        <v>0</v>
      </c>
      <c r="J48" s="14" t="e">
        <f t="shared" si="2"/>
        <v>#DIV/0!</v>
      </c>
      <c r="K48" s="14">
        <f t="shared" si="2"/>
        <v>0</v>
      </c>
      <c r="L48" s="14">
        <f t="shared" si="2"/>
        <v>9.0909090909090917</v>
      </c>
    </row>
    <row r="49" spans="1:12">
      <c r="A49" t="s">
        <v>66</v>
      </c>
      <c r="B49" s="14">
        <f t="shared" si="2"/>
        <v>0</v>
      </c>
      <c r="C49" s="14">
        <f t="shared" si="2"/>
        <v>0</v>
      </c>
      <c r="D49" s="14">
        <f t="shared" si="2"/>
        <v>0</v>
      </c>
      <c r="E49" s="14">
        <f t="shared" si="2"/>
        <v>0</v>
      </c>
      <c r="F49" s="14">
        <f t="shared" si="2"/>
        <v>0</v>
      </c>
      <c r="G49" s="14">
        <f t="shared" si="2"/>
        <v>0</v>
      </c>
      <c r="H49" s="14">
        <f t="shared" si="2"/>
        <v>0</v>
      </c>
      <c r="I49" s="14">
        <f t="shared" si="2"/>
        <v>0</v>
      </c>
      <c r="J49" s="14" t="e">
        <f t="shared" si="2"/>
        <v>#DIV/0!</v>
      </c>
      <c r="K49" s="14">
        <f t="shared" si="2"/>
        <v>0</v>
      </c>
      <c r="L49" s="14">
        <f t="shared" si="2"/>
        <v>0</v>
      </c>
    </row>
    <row r="50" spans="1:12">
      <c r="A50" t="s">
        <v>67</v>
      </c>
      <c r="B50" s="14">
        <f t="shared" si="2"/>
        <v>28.571428571428573</v>
      </c>
      <c r="C50" s="14">
        <f t="shared" si="2"/>
        <v>50</v>
      </c>
      <c r="D50" s="14">
        <f t="shared" si="2"/>
        <v>28.571428571428573</v>
      </c>
      <c r="E50" s="14">
        <f t="shared" si="2"/>
        <v>0</v>
      </c>
      <c r="F50" s="14">
        <f t="shared" si="2"/>
        <v>66.666666666666671</v>
      </c>
      <c r="G50" s="14">
        <f t="shared" si="2"/>
        <v>0</v>
      </c>
      <c r="H50" s="14">
        <f t="shared" si="2"/>
        <v>50</v>
      </c>
      <c r="I50" s="14">
        <f t="shared" si="2"/>
        <v>66.666666666666671</v>
      </c>
      <c r="J50" s="14" t="e">
        <f t="shared" si="2"/>
        <v>#DIV/0!</v>
      </c>
      <c r="K50" s="14">
        <f t="shared" si="2"/>
        <v>33.333333333333336</v>
      </c>
      <c r="L50" s="14">
        <f t="shared" si="2"/>
        <v>36.363636363636367</v>
      </c>
    </row>
    <row r="51" spans="1:12">
      <c r="A51" t="s">
        <v>68</v>
      </c>
      <c r="B51" s="14">
        <f t="shared" si="2"/>
        <v>0</v>
      </c>
      <c r="C51" s="14">
        <f t="shared" si="2"/>
        <v>0</v>
      </c>
      <c r="D51" s="14">
        <f t="shared" si="2"/>
        <v>0</v>
      </c>
      <c r="E51" s="14">
        <f t="shared" si="2"/>
        <v>0</v>
      </c>
      <c r="F51" s="14">
        <f t="shared" si="2"/>
        <v>0</v>
      </c>
      <c r="G51" s="14">
        <f t="shared" si="2"/>
        <v>0</v>
      </c>
      <c r="H51" s="14">
        <f t="shared" si="2"/>
        <v>0</v>
      </c>
      <c r="I51" s="14">
        <f t="shared" si="2"/>
        <v>0</v>
      </c>
      <c r="J51" s="14" t="e">
        <f t="shared" si="2"/>
        <v>#DIV/0!</v>
      </c>
      <c r="K51" s="14">
        <f t="shared" si="2"/>
        <v>0</v>
      </c>
      <c r="L51" s="14">
        <f t="shared" si="2"/>
        <v>0</v>
      </c>
    </row>
    <row r="53" spans="1:12">
      <c r="A53" s="1" t="s">
        <v>70</v>
      </c>
    </row>
    <row r="56" spans="1:12" s="9" customFormat="1" ht="18.95">
      <c r="A56" s="9" t="s">
        <v>71</v>
      </c>
      <c r="B56" s="10"/>
      <c r="C56" s="10"/>
      <c r="D56" s="10"/>
      <c r="E56" s="10"/>
      <c r="F56" s="10"/>
      <c r="G56" s="10"/>
      <c r="H56" s="10"/>
      <c r="I56" s="10"/>
      <c r="J56" s="10"/>
      <c r="K56" s="10"/>
      <c r="L56" s="10"/>
    </row>
    <row r="58" spans="1:12" s="1" customFormat="1">
      <c r="A58" s="1" t="s">
        <v>58</v>
      </c>
      <c r="B58" s="8"/>
      <c r="C58" s="8"/>
      <c r="D58" s="8"/>
      <c r="E58" s="8"/>
      <c r="F58" s="8"/>
      <c r="G58" s="8"/>
      <c r="H58" s="8"/>
      <c r="I58" s="8"/>
      <c r="J58" s="8"/>
      <c r="K58" s="8"/>
      <c r="L58" s="8"/>
    </row>
    <row r="60" spans="1:12">
      <c r="A60" s="22" t="s">
        <v>72</v>
      </c>
      <c r="B60" s="24" t="s">
        <v>2</v>
      </c>
      <c r="C60" s="24"/>
      <c r="D60" s="23" t="s">
        <v>35</v>
      </c>
      <c r="E60" s="23"/>
      <c r="F60" s="23"/>
      <c r="G60" s="24" t="s">
        <v>3</v>
      </c>
      <c r="H60" s="24"/>
      <c r="I60" s="24"/>
      <c r="J60" s="24"/>
      <c r="K60" s="24"/>
      <c r="L60" s="25" t="s">
        <v>4</v>
      </c>
    </row>
    <row r="61" spans="1:12" ht="68.099999999999994">
      <c r="A61" s="22"/>
      <c r="B61" s="5" t="s">
        <v>5</v>
      </c>
      <c r="C61" s="5" t="s">
        <v>6</v>
      </c>
      <c r="D61" s="6" t="s">
        <v>36</v>
      </c>
      <c r="E61" s="6" t="s">
        <v>37</v>
      </c>
      <c r="F61" s="6" t="s">
        <v>38</v>
      </c>
      <c r="G61" s="5" t="s">
        <v>7</v>
      </c>
      <c r="H61" s="5" t="s">
        <v>8</v>
      </c>
      <c r="I61" s="5" t="s">
        <v>9</v>
      </c>
      <c r="J61" s="5" t="s">
        <v>10</v>
      </c>
      <c r="K61" s="5" t="s">
        <v>11</v>
      </c>
      <c r="L61" s="25"/>
    </row>
    <row r="62" spans="1:12">
      <c r="A62" t="s">
        <v>73</v>
      </c>
      <c r="B62">
        <v>7</v>
      </c>
      <c r="C62">
        <v>4</v>
      </c>
      <c r="D62">
        <v>7</v>
      </c>
      <c r="E62">
        <v>1</v>
      </c>
      <c r="F62">
        <v>3</v>
      </c>
      <c r="G62">
        <v>3</v>
      </c>
      <c r="H62">
        <v>2</v>
      </c>
      <c r="I62">
        <v>3</v>
      </c>
      <c r="J62">
        <v>0</v>
      </c>
      <c r="K62">
        <v>3</v>
      </c>
      <c r="L62">
        <v>11</v>
      </c>
    </row>
    <row r="63" spans="1:12">
      <c r="A63" t="s">
        <v>74</v>
      </c>
      <c r="B63">
        <v>0</v>
      </c>
      <c r="C63">
        <v>0</v>
      </c>
      <c r="D63">
        <v>0</v>
      </c>
      <c r="E63">
        <v>0</v>
      </c>
      <c r="F63">
        <v>0</v>
      </c>
      <c r="G63">
        <v>0</v>
      </c>
      <c r="H63">
        <v>0</v>
      </c>
      <c r="I63">
        <v>0</v>
      </c>
      <c r="J63">
        <v>0</v>
      </c>
      <c r="K63">
        <v>0</v>
      </c>
      <c r="L63">
        <v>0</v>
      </c>
    </row>
    <row r="64" spans="1:12">
      <c r="A64" s="2" t="s">
        <v>4</v>
      </c>
      <c r="B64" s="5">
        <v>7</v>
      </c>
      <c r="C64" s="5">
        <v>4</v>
      </c>
      <c r="D64" s="6">
        <v>7</v>
      </c>
      <c r="E64" s="6">
        <v>1</v>
      </c>
      <c r="F64" s="6">
        <v>3</v>
      </c>
      <c r="G64" s="5">
        <v>3</v>
      </c>
      <c r="H64" s="5">
        <v>2</v>
      </c>
      <c r="I64" s="5">
        <v>3</v>
      </c>
      <c r="J64" s="5">
        <v>0</v>
      </c>
      <c r="K64" s="5">
        <v>3</v>
      </c>
      <c r="L64" s="6">
        <v>11</v>
      </c>
    </row>
    <row r="67" spans="1:12">
      <c r="A67" s="1" t="s">
        <v>69</v>
      </c>
    </row>
    <row r="69" spans="1:12">
      <c r="A69" s="22" t="s">
        <v>72</v>
      </c>
      <c r="B69" s="24" t="s">
        <v>2</v>
      </c>
      <c r="C69" s="24"/>
      <c r="D69" s="23" t="s">
        <v>35</v>
      </c>
      <c r="E69" s="23"/>
      <c r="F69" s="23"/>
      <c r="G69" s="24" t="s">
        <v>3</v>
      </c>
      <c r="H69" s="24"/>
      <c r="I69" s="24"/>
      <c r="J69" s="24"/>
      <c r="K69" s="24"/>
      <c r="L69" s="25" t="s">
        <v>4</v>
      </c>
    </row>
    <row r="70" spans="1:12" ht="68.099999999999994">
      <c r="A70" s="22"/>
      <c r="B70" s="5" t="s">
        <v>5</v>
      </c>
      <c r="C70" s="5" t="s">
        <v>6</v>
      </c>
      <c r="D70" s="6" t="s">
        <v>36</v>
      </c>
      <c r="E70" s="6" t="s">
        <v>37</v>
      </c>
      <c r="F70" s="6" t="s">
        <v>38</v>
      </c>
      <c r="G70" s="5" t="s">
        <v>7</v>
      </c>
      <c r="H70" s="5" t="s">
        <v>8</v>
      </c>
      <c r="I70" s="5" t="s">
        <v>9</v>
      </c>
      <c r="J70" s="5" t="s">
        <v>10</v>
      </c>
      <c r="K70" s="5" t="s">
        <v>11</v>
      </c>
      <c r="L70" s="25"/>
    </row>
    <row r="71" spans="1:12">
      <c r="A71" t="s">
        <v>73</v>
      </c>
      <c r="B71">
        <f>B62*100/B$64</f>
        <v>100</v>
      </c>
      <c r="C71">
        <f t="shared" ref="C71:L72" si="3">C62*100/C$64</f>
        <v>100</v>
      </c>
      <c r="D71">
        <f t="shared" si="3"/>
        <v>100</v>
      </c>
      <c r="E71">
        <f t="shared" si="3"/>
        <v>100</v>
      </c>
      <c r="F71">
        <f t="shared" si="3"/>
        <v>100</v>
      </c>
      <c r="G71">
        <f t="shared" si="3"/>
        <v>100</v>
      </c>
      <c r="H71">
        <f t="shared" si="3"/>
        <v>100</v>
      </c>
      <c r="I71">
        <f t="shared" si="3"/>
        <v>100</v>
      </c>
      <c r="J71" t="e">
        <f>J62*100/J$64</f>
        <v>#DIV/0!</v>
      </c>
      <c r="K71">
        <f t="shared" si="3"/>
        <v>100</v>
      </c>
      <c r="L71">
        <f t="shared" si="3"/>
        <v>100</v>
      </c>
    </row>
    <row r="72" spans="1:12">
      <c r="A72" t="s">
        <v>74</v>
      </c>
      <c r="B72">
        <f>B63*100/B$64</f>
        <v>0</v>
      </c>
      <c r="C72">
        <f t="shared" si="3"/>
        <v>0</v>
      </c>
      <c r="D72">
        <f t="shared" si="3"/>
        <v>0</v>
      </c>
      <c r="E72">
        <f t="shared" si="3"/>
        <v>0</v>
      </c>
      <c r="F72">
        <f t="shared" si="3"/>
        <v>0</v>
      </c>
      <c r="G72">
        <f t="shared" si="3"/>
        <v>0</v>
      </c>
      <c r="H72">
        <f t="shared" si="3"/>
        <v>0</v>
      </c>
      <c r="I72">
        <f t="shared" si="3"/>
        <v>0</v>
      </c>
      <c r="J72" t="e">
        <f t="shared" si="3"/>
        <v>#DIV/0!</v>
      </c>
      <c r="K72">
        <f t="shared" si="3"/>
        <v>0</v>
      </c>
      <c r="L72">
        <f t="shared" si="3"/>
        <v>0</v>
      </c>
    </row>
    <row r="74" spans="1:12">
      <c r="A74" s="1" t="s">
        <v>75</v>
      </c>
    </row>
  </sheetData>
  <mergeCells count="30">
    <mergeCell ref="A13:A14"/>
    <mergeCell ref="B13:C13"/>
    <mergeCell ref="D13:F13"/>
    <mergeCell ref="G13:K13"/>
    <mergeCell ref="L13:L14"/>
    <mergeCell ref="A5:A6"/>
    <mergeCell ref="B5:C5"/>
    <mergeCell ref="D5:F5"/>
    <mergeCell ref="G5:K5"/>
    <mergeCell ref="L5:L6"/>
    <mergeCell ref="A41:A42"/>
    <mergeCell ref="B41:C41"/>
    <mergeCell ref="D41:F41"/>
    <mergeCell ref="G41:K41"/>
    <mergeCell ref="L41:L42"/>
    <mergeCell ref="A25:A26"/>
    <mergeCell ref="B25:C25"/>
    <mergeCell ref="D25:F25"/>
    <mergeCell ref="G25:K25"/>
    <mergeCell ref="L25:L26"/>
    <mergeCell ref="A69:A70"/>
    <mergeCell ref="B69:C69"/>
    <mergeCell ref="D69:F69"/>
    <mergeCell ref="G69:K69"/>
    <mergeCell ref="L69:L70"/>
    <mergeCell ref="A60:A61"/>
    <mergeCell ref="B60:C60"/>
    <mergeCell ref="D60:F60"/>
    <mergeCell ref="G60:K60"/>
    <mergeCell ref="L60:L61"/>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DC64-D90E-6547-94E3-4BC6C32B2547}">
  <dimension ref="A1:L429"/>
  <sheetViews>
    <sheetView workbookViewId="0"/>
  </sheetViews>
  <sheetFormatPr defaultColWidth="11" defaultRowHeight="15.95"/>
  <cols>
    <col min="1" max="1" width="44.625" customWidth="1"/>
    <col min="2" max="12" width="15.875" customWidth="1"/>
  </cols>
  <sheetData>
    <row r="1" spans="1:12" s="9" customFormat="1" ht="18.95">
      <c r="A1" s="9" t="s">
        <v>76</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16</v>
      </c>
      <c r="B3" s="8"/>
      <c r="C3" s="8"/>
      <c r="D3" s="8"/>
      <c r="E3" s="8"/>
      <c r="F3" s="8"/>
      <c r="G3" s="8"/>
      <c r="H3" s="8"/>
      <c r="I3" s="8"/>
      <c r="J3" s="8"/>
      <c r="K3" s="8"/>
      <c r="L3" s="8"/>
    </row>
    <row r="5" spans="1:12">
      <c r="A5" s="22" t="s">
        <v>34</v>
      </c>
      <c r="B5" s="24" t="s">
        <v>2</v>
      </c>
      <c r="C5" s="24"/>
      <c r="D5" s="23" t="s">
        <v>35</v>
      </c>
      <c r="E5" s="23"/>
      <c r="F5" s="23"/>
      <c r="G5" s="24" t="s">
        <v>3</v>
      </c>
      <c r="H5" s="24"/>
      <c r="I5" s="24"/>
      <c r="J5" s="24"/>
      <c r="K5" s="24"/>
      <c r="L5" s="25" t="s">
        <v>4</v>
      </c>
    </row>
    <row r="6" spans="1:12" ht="74.099999999999994" customHeight="1">
      <c r="A6" s="22"/>
      <c r="B6" s="5" t="s">
        <v>5</v>
      </c>
      <c r="C6" s="5" t="s">
        <v>6</v>
      </c>
      <c r="D6" s="6" t="s">
        <v>36</v>
      </c>
      <c r="E6" s="6" t="s">
        <v>37</v>
      </c>
      <c r="F6" s="6" t="s">
        <v>38</v>
      </c>
      <c r="G6" s="5" t="s">
        <v>7</v>
      </c>
      <c r="H6" s="5" t="s">
        <v>8</v>
      </c>
      <c r="I6" s="5" t="s">
        <v>9</v>
      </c>
      <c r="J6" s="5" t="s">
        <v>10</v>
      </c>
      <c r="K6" s="5" t="s">
        <v>11</v>
      </c>
      <c r="L6" s="25"/>
    </row>
    <row r="7" spans="1:12">
      <c r="A7" t="s">
        <v>77</v>
      </c>
      <c r="B7">
        <v>64</v>
      </c>
      <c r="C7">
        <v>43</v>
      </c>
      <c r="D7">
        <v>64</v>
      </c>
      <c r="E7">
        <v>19</v>
      </c>
      <c r="F7">
        <v>24</v>
      </c>
      <c r="G7">
        <v>13</v>
      </c>
      <c r="H7">
        <v>23</v>
      </c>
      <c r="I7">
        <v>39</v>
      </c>
      <c r="J7">
        <v>20</v>
      </c>
      <c r="K7">
        <v>12</v>
      </c>
      <c r="L7">
        <v>107</v>
      </c>
    </row>
    <row r="8" spans="1:12">
      <c r="A8" s="2" t="s">
        <v>4</v>
      </c>
      <c r="B8" s="5">
        <v>71</v>
      </c>
      <c r="C8" s="5">
        <v>47</v>
      </c>
      <c r="D8" s="6">
        <v>71</v>
      </c>
      <c r="E8" s="6">
        <v>20</v>
      </c>
      <c r="F8" s="6">
        <v>27</v>
      </c>
      <c r="G8" s="5">
        <v>16</v>
      </c>
      <c r="H8" s="5">
        <v>25</v>
      </c>
      <c r="I8" s="5">
        <v>42</v>
      </c>
      <c r="J8" s="5">
        <v>20</v>
      </c>
      <c r="K8" s="5">
        <v>15</v>
      </c>
      <c r="L8" s="6">
        <v>118</v>
      </c>
    </row>
    <row r="10" spans="1:12">
      <c r="A10" s="1" t="s">
        <v>21</v>
      </c>
    </row>
    <row r="12" spans="1:12">
      <c r="A12" s="22" t="s">
        <v>34</v>
      </c>
      <c r="B12" s="24" t="s">
        <v>2</v>
      </c>
      <c r="C12" s="24"/>
      <c r="D12" s="23" t="s">
        <v>35</v>
      </c>
      <c r="E12" s="23"/>
      <c r="F12" s="23"/>
      <c r="G12" s="24" t="s">
        <v>3</v>
      </c>
      <c r="H12" s="24"/>
      <c r="I12" s="24"/>
      <c r="J12" s="24"/>
      <c r="K12" s="24"/>
      <c r="L12" s="25" t="s">
        <v>4</v>
      </c>
    </row>
    <row r="13" spans="1:12" ht="68.099999999999994">
      <c r="A13" s="22"/>
      <c r="B13" s="5" t="s">
        <v>5</v>
      </c>
      <c r="C13" s="5" t="s">
        <v>6</v>
      </c>
      <c r="D13" s="6" t="s">
        <v>36</v>
      </c>
      <c r="E13" s="6" t="s">
        <v>37</v>
      </c>
      <c r="F13" s="6" t="s">
        <v>38</v>
      </c>
      <c r="G13" s="5" t="s">
        <v>7</v>
      </c>
      <c r="H13" s="5" t="s">
        <v>8</v>
      </c>
      <c r="I13" s="5" t="s">
        <v>9</v>
      </c>
      <c r="J13" s="5" t="s">
        <v>10</v>
      </c>
      <c r="K13" s="5" t="s">
        <v>11</v>
      </c>
      <c r="L13" s="25"/>
    </row>
    <row r="14" spans="1:12">
      <c r="A14" t="s">
        <v>54</v>
      </c>
      <c r="B14" s="14">
        <f t="shared" ref="B14:L14" si="0">B7*100/B$8</f>
        <v>90.140845070422529</v>
      </c>
      <c r="C14" s="14">
        <f t="shared" si="0"/>
        <v>91.489361702127653</v>
      </c>
      <c r="D14" s="14">
        <f t="shared" si="0"/>
        <v>90.140845070422529</v>
      </c>
      <c r="E14" s="14">
        <f t="shared" si="0"/>
        <v>95</v>
      </c>
      <c r="F14" s="14">
        <f t="shared" si="0"/>
        <v>88.888888888888886</v>
      </c>
      <c r="G14" s="14">
        <f t="shared" si="0"/>
        <v>81.25</v>
      </c>
      <c r="H14" s="14">
        <f t="shared" si="0"/>
        <v>92</v>
      </c>
      <c r="I14" s="14">
        <f t="shared" si="0"/>
        <v>92.857142857142861</v>
      </c>
      <c r="J14" s="14">
        <f t="shared" si="0"/>
        <v>100</v>
      </c>
      <c r="K14" s="14">
        <f t="shared" si="0"/>
        <v>80</v>
      </c>
      <c r="L14" s="14">
        <f t="shared" si="0"/>
        <v>90.677966101694921</v>
      </c>
    </row>
    <row r="16" spans="1:12">
      <c r="A16" s="1" t="s">
        <v>56</v>
      </c>
    </row>
    <row r="19" spans="1:12" s="9" customFormat="1" ht="18.95">
      <c r="A19" s="9" t="s">
        <v>78</v>
      </c>
      <c r="B19" s="10"/>
      <c r="C19" s="10"/>
      <c r="D19" s="10"/>
      <c r="E19" s="10"/>
      <c r="F19" s="10"/>
      <c r="G19" s="10"/>
      <c r="H19" s="10"/>
      <c r="I19" s="10"/>
      <c r="J19" s="10"/>
      <c r="K19" s="10"/>
      <c r="L19" s="10"/>
    </row>
    <row r="21" spans="1:12" s="1" customFormat="1">
      <c r="A21" s="1" t="s">
        <v>16</v>
      </c>
      <c r="B21" s="8"/>
      <c r="C21" s="8"/>
      <c r="D21" s="8"/>
      <c r="E21" s="8"/>
      <c r="F21" s="8"/>
      <c r="G21" s="8"/>
      <c r="H21" s="8"/>
      <c r="I21" s="8"/>
      <c r="J21" s="8"/>
      <c r="K21" s="8"/>
      <c r="L21" s="8"/>
    </row>
    <row r="23" spans="1:12">
      <c r="A23" s="22" t="s">
        <v>79</v>
      </c>
      <c r="B23" s="24" t="s">
        <v>2</v>
      </c>
      <c r="C23" s="24"/>
      <c r="D23" s="23" t="s">
        <v>35</v>
      </c>
      <c r="E23" s="23"/>
      <c r="F23" s="23"/>
      <c r="G23" s="24" t="s">
        <v>3</v>
      </c>
      <c r="H23" s="24"/>
      <c r="I23" s="24"/>
      <c r="J23" s="24"/>
      <c r="K23" s="24"/>
      <c r="L23" s="25" t="s">
        <v>4</v>
      </c>
    </row>
    <row r="24" spans="1:12" ht="68.099999999999994">
      <c r="A24" s="22"/>
      <c r="B24" s="5" t="s">
        <v>5</v>
      </c>
      <c r="C24" s="5" t="s">
        <v>6</v>
      </c>
      <c r="D24" s="6" t="s">
        <v>36</v>
      </c>
      <c r="E24" s="6" t="s">
        <v>37</v>
      </c>
      <c r="F24" s="6" t="s">
        <v>38</v>
      </c>
      <c r="G24" s="5" t="s">
        <v>7</v>
      </c>
      <c r="H24" s="5" t="s">
        <v>8</v>
      </c>
      <c r="I24" s="5" t="s">
        <v>9</v>
      </c>
      <c r="J24" s="5" t="s">
        <v>10</v>
      </c>
      <c r="K24" s="5" t="s">
        <v>11</v>
      </c>
      <c r="L24" s="25"/>
    </row>
    <row r="25" spans="1:12">
      <c r="A25" t="s">
        <v>80</v>
      </c>
      <c r="B25">
        <v>53</v>
      </c>
      <c r="C25">
        <v>34</v>
      </c>
      <c r="D25">
        <v>53</v>
      </c>
      <c r="E25">
        <v>18</v>
      </c>
      <c r="F25">
        <v>16</v>
      </c>
      <c r="G25">
        <v>8</v>
      </c>
      <c r="H25">
        <v>22</v>
      </c>
      <c r="I25">
        <v>30</v>
      </c>
      <c r="J25">
        <v>17</v>
      </c>
      <c r="K25">
        <v>10</v>
      </c>
      <c r="L25">
        <v>87</v>
      </c>
    </row>
    <row r="26" spans="1:12">
      <c r="A26" t="s">
        <v>81</v>
      </c>
      <c r="B26">
        <v>1</v>
      </c>
      <c r="C26">
        <v>1</v>
      </c>
      <c r="D26">
        <v>1</v>
      </c>
      <c r="E26">
        <v>1</v>
      </c>
      <c r="F26">
        <v>0</v>
      </c>
      <c r="G26">
        <v>0</v>
      </c>
      <c r="H26">
        <v>0</v>
      </c>
      <c r="I26">
        <v>0</v>
      </c>
      <c r="J26">
        <v>1</v>
      </c>
      <c r="K26">
        <v>1</v>
      </c>
      <c r="L26">
        <v>2</v>
      </c>
    </row>
    <row r="27" spans="1:12">
      <c r="A27" t="s">
        <v>82</v>
      </c>
      <c r="B27">
        <v>2</v>
      </c>
      <c r="C27">
        <v>1</v>
      </c>
      <c r="D27">
        <v>2</v>
      </c>
      <c r="E27">
        <v>0</v>
      </c>
      <c r="F27">
        <v>1</v>
      </c>
      <c r="G27">
        <v>1</v>
      </c>
      <c r="H27">
        <v>0</v>
      </c>
      <c r="I27">
        <v>1</v>
      </c>
      <c r="J27">
        <v>0</v>
      </c>
      <c r="K27">
        <v>1</v>
      </c>
      <c r="L27">
        <v>3</v>
      </c>
    </row>
    <row r="28" spans="1:12">
      <c r="A28" t="s">
        <v>83</v>
      </c>
      <c r="B28">
        <v>2</v>
      </c>
      <c r="C28">
        <v>6</v>
      </c>
      <c r="D28">
        <v>2</v>
      </c>
      <c r="E28">
        <v>0</v>
      </c>
      <c r="F28">
        <v>6</v>
      </c>
      <c r="G28">
        <v>2</v>
      </c>
      <c r="H28">
        <v>0</v>
      </c>
      <c r="I28">
        <v>6</v>
      </c>
      <c r="J28">
        <v>0</v>
      </c>
      <c r="K28">
        <v>0</v>
      </c>
      <c r="L28">
        <v>8</v>
      </c>
    </row>
    <row r="29" spans="1:12">
      <c r="A29" t="s">
        <v>84</v>
      </c>
      <c r="B29">
        <v>4</v>
      </c>
      <c r="C29">
        <v>1</v>
      </c>
      <c r="D29">
        <v>4</v>
      </c>
      <c r="E29">
        <v>0</v>
      </c>
      <c r="F29">
        <v>1</v>
      </c>
      <c r="G29">
        <v>2</v>
      </c>
      <c r="H29">
        <v>1</v>
      </c>
      <c r="I29">
        <v>1</v>
      </c>
      <c r="J29">
        <v>1</v>
      </c>
      <c r="K29">
        <v>0</v>
      </c>
      <c r="L29">
        <v>5</v>
      </c>
    </row>
    <row r="30" spans="1:12">
      <c r="A30" t="s">
        <v>85</v>
      </c>
      <c r="B30">
        <v>2</v>
      </c>
      <c r="C30">
        <v>0</v>
      </c>
      <c r="D30">
        <v>2</v>
      </c>
      <c r="E30">
        <v>0</v>
      </c>
      <c r="F30">
        <v>0</v>
      </c>
      <c r="G30">
        <v>0</v>
      </c>
      <c r="H30">
        <v>0</v>
      </c>
      <c r="I30">
        <v>1</v>
      </c>
      <c r="J30">
        <v>1</v>
      </c>
      <c r="K30">
        <v>0</v>
      </c>
      <c r="L30">
        <v>2</v>
      </c>
    </row>
    <row r="31" spans="1:12">
      <c r="A31" s="2" t="s">
        <v>4</v>
      </c>
      <c r="B31" s="5">
        <v>64</v>
      </c>
      <c r="C31" s="5">
        <v>43</v>
      </c>
      <c r="D31" s="6">
        <v>64</v>
      </c>
      <c r="E31" s="6">
        <v>19</v>
      </c>
      <c r="F31" s="6">
        <v>24</v>
      </c>
      <c r="G31" s="5">
        <v>13</v>
      </c>
      <c r="H31" s="5">
        <v>23</v>
      </c>
      <c r="I31" s="5">
        <v>39</v>
      </c>
      <c r="J31" s="5">
        <v>20</v>
      </c>
      <c r="K31" s="5">
        <v>12</v>
      </c>
      <c r="L31" s="6">
        <v>107</v>
      </c>
    </row>
    <row r="33" spans="1:12">
      <c r="A33" s="1" t="s">
        <v>21</v>
      </c>
    </row>
    <row r="35" spans="1:12">
      <c r="A35" s="22" t="s">
        <v>79</v>
      </c>
      <c r="B35" s="24" t="s">
        <v>2</v>
      </c>
      <c r="C35" s="24"/>
      <c r="D35" s="23" t="s">
        <v>35</v>
      </c>
      <c r="E35" s="23"/>
      <c r="F35" s="23"/>
      <c r="G35" s="24" t="s">
        <v>3</v>
      </c>
      <c r="H35" s="24"/>
      <c r="I35" s="24"/>
      <c r="J35" s="24"/>
      <c r="K35" s="24"/>
      <c r="L35" s="25" t="s">
        <v>4</v>
      </c>
    </row>
    <row r="36" spans="1:12" ht="68.099999999999994">
      <c r="A36" s="22"/>
      <c r="B36" s="5" t="s">
        <v>5</v>
      </c>
      <c r="C36" s="5" t="s">
        <v>6</v>
      </c>
      <c r="D36" s="6" t="s">
        <v>36</v>
      </c>
      <c r="E36" s="6" t="s">
        <v>37</v>
      </c>
      <c r="F36" s="6" t="s">
        <v>38</v>
      </c>
      <c r="G36" s="5" t="s">
        <v>7</v>
      </c>
      <c r="H36" s="5" t="s">
        <v>8</v>
      </c>
      <c r="I36" s="5" t="s">
        <v>9</v>
      </c>
      <c r="J36" s="5" t="s">
        <v>10</v>
      </c>
      <c r="K36" s="5" t="s">
        <v>11</v>
      </c>
      <c r="L36" s="25"/>
    </row>
    <row r="37" spans="1:12">
      <c r="A37" t="s">
        <v>80</v>
      </c>
      <c r="B37" s="14">
        <f>B25*100/B$31</f>
        <v>82.8125</v>
      </c>
      <c r="C37" s="14">
        <f t="shared" ref="C37:L37" si="1">C25*100/C$31</f>
        <v>79.069767441860463</v>
      </c>
      <c r="D37" s="14">
        <f t="shared" si="1"/>
        <v>82.8125</v>
      </c>
      <c r="E37" s="14">
        <f t="shared" si="1"/>
        <v>94.736842105263165</v>
      </c>
      <c r="F37" s="14">
        <f t="shared" si="1"/>
        <v>66.666666666666671</v>
      </c>
      <c r="G37" s="14">
        <f t="shared" si="1"/>
        <v>61.53846153846154</v>
      </c>
      <c r="H37" s="14">
        <f t="shared" si="1"/>
        <v>95.652173913043484</v>
      </c>
      <c r="I37" s="14">
        <f t="shared" si="1"/>
        <v>76.92307692307692</v>
      </c>
      <c r="J37" s="14">
        <f t="shared" si="1"/>
        <v>85</v>
      </c>
      <c r="K37" s="14">
        <f t="shared" si="1"/>
        <v>83.333333333333329</v>
      </c>
      <c r="L37" s="14">
        <f t="shared" si="1"/>
        <v>81.308411214953267</v>
      </c>
    </row>
    <row r="38" spans="1:12">
      <c r="A38" t="s">
        <v>81</v>
      </c>
      <c r="B38" s="14">
        <f t="shared" ref="B38:L38" si="2">B26*100/B$31</f>
        <v>1.5625</v>
      </c>
      <c r="C38" s="14">
        <f t="shared" si="2"/>
        <v>2.3255813953488373</v>
      </c>
      <c r="D38" s="14">
        <f t="shared" si="2"/>
        <v>1.5625</v>
      </c>
      <c r="E38" s="14">
        <f t="shared" si="2"/>
        <v>5.2631578947368425</v>
      </c>
      <c r="F38" s="14">
        <f t="shared" si="2"/>
        <v>0</v>
      </c>
      <c r="G38" s="14">
        <f t="shared" si="2"/>
        <v>0</v>
      </c>
      <c r="H38" s="14">
        <f t="shared" si="2"/>
        <v>0</v>
      </c>
      <c r="I38" s="14">
        <f t="shared" si="2"/>
        <v>0</v>
      </c>
      <c r="J38" s="14">
        <f t="shared" si="2"/>
        <v>5</v>
      </c>
      <c r="K38" s="14">
        <f t="shared" si="2"/>
        <v>8.3333333333333339</v>
      </c>
      <c r="L38" s="14">
        <f t="shared" si="2"/>
        <v>1.8691588785046729</v>
      </c>
    </row>
    <row r="39" spans="1:12">
      <c r="A39" t="s">
        <v>82</v>
      </c>
      <c r="B39" s="14">
        <f t="shared" ref="B39:L39" si="3">B27*100/B$31</f>
        <v>3.125</v>
      </c>
      <c r="C39" s="14">
        <f t="shared" si="3"/>
        <v>2.3255813953488373</v>
      </c>
      <c r="D39" s="14">
        <f t="shared" si="3"/>
        <v>3.125</v>
      </c>
      <c r="E39" s="14">
        <f t="shared" si="3"/>
        <v>0</v>
      </c>
      <c r="F39" s="14">
        <f t="shared" si="3"/>
        <v>4.166666666666667</v>
      </c>
      <c r="G39" s="14">
        <f t="shared" si="3"/>
        <v>7.6923076923076925</v>
      </c>
      <c r="H39" s="14">
        <f t="shared" si="3"/>
        <v>0</v>
      </c>
      <c r="I39" s="14">
        <f t="shared" si="3"/>
        <v>2.5641025641025643</v>
      </c>
      <c r="J39" s="14">
        <f t="shared" si="3"/>
        <v>0</v>
      </c>
      <c r="K39" s="14">
        <f t="shared" si="3"/>
        <v>8.3333333333333339</v>
      </c>
      <c r="L39" s="14">
        <f t="shared" si="3"/>
        <v>2.8037383177570092</v>
      </c>
    </row>
    <row r="40" spans="1:12">
      <c r="A40" t="s">
        <v>83</v>
      </c>
      <c r="B40" s="14">
        <f t="shared" ref="B40:L40" si="4">B28*100/B$31</f>
        <v>3.125</v>
      </c>
      <c r="C40" s="14">
        <f t="shared" si="4"/>
        <v>13.953488372093023</v>
      </c>
      <c r="D40" s="14">
        <f t="shared" si="4"/>
        <v>3.125</v>
      </c>
      <c r="E40" s="14">
        <f t="shared" si="4"/>
        <v>0</v>
      </c>
      <c r="F40" s="14">
        <f t="shared" si="4"/>
        <v>25</v>
      </c>
      <c r="G40" s="14">
        <f t="shared" si="4"/>
        <v>15.384615384615385</v>
      </c>
      <c r="H40" s="14">
        <f t="shared" si="4"/>
        <v>0</v>
      </c>
      <c r="I40" s="14">
        <f t="shared" si="4"/>
        <v>15.384615384615385</v>
      </c>
      <c r="J40" s="14">
        <f t="shared" si="4"/>
        <v>0</v>
      </c>
      <c r="K40" s="14">
        <f t="shared" si="4"/>
        <v>0</v>
      </c>
      <c r="L40" s="14">
        <f t="shared" si="4"/>
        <v>7.4766355140186915</v>
      </c>
    </row>
    <row r="41" spans="1:12">
      <c r="A41" t="s">
        <v>84</v>
      </c>
      <c r="B41" s="14">
        <f t="shared" ref="B41:L41" si="5">B29*100/B$31</f>
        <v>6.25</v>
      </c>
      <c r="C41" s="14">
        <f t="shared" si="5"/>
        <v>2.3255813953488373</v>
      </c>
      <c r="D41" s="14">
        <f t="shared" si="5"/>
        <v>6.25</v>
      </c>
      <c r="E41" s="14">
        <f t="shared" si="5"/>
        <v>0</v>
      </c>
      <c r="F41" s="14">
        <f t="shared" si="5"/>
        <v>4.166666666666667</v>
      </c>
      <c r="G41" s="14">
        <f t="shared" si="5"/>
        <v>15.384615384615385</v>
      </c>
      <c r="H41" s="14">
        <f t="shared" si="5"/>
        <v>4.3478260869565215</v>
      </c>
      <c r="I41" s="14">
        <f t="shared" si="5"/>
        <v>2.5641025641025643</v>
      </c>
      <c r="J41" s="14">
        <f t="shared" si="5"/>
        <v>5</v>
      </c>
      <c r="K41" s="14">
        <f t="shared" si="5"/>
        <v>0</v>
      </c>
      <c r="L41" s="14">
        <f t="shared" si="5"/>
        <v>4.6728971962616823</v>
      </c>
    </row>
    <row r="42" spans="1:12">
      <c r="A42" t="s">
        <v>85</v>
      </c>
      <c r="B42" s="14">
        <f t="shared" ref="B42:L42" si="6">B30*100/B$31</f>
        <v>3.125</v>
      </c>
      <c r="C42" s="14">
        <f t="shared" si="6"/>
        <v>0</v>
      </c>
      <c r="D42" s="14">
        <f t="shared" si="6"/>
        <v>3.125</v>
      </c>
      <c r="E42" s="14">
        <f t="shared" si="6"/>
        <v>0</v>
      </c>
      <c r="F42" s="14">
        <f t="shared" si="6"/>
        <v>0</v>
      </c>
      <c r="G42" s="14">
        <f t="shared" si="6"/>
        <v>0</v>
      </c>
      <c r="H42" s="14">
        <f t="shared" si="6"/>
        <v>0</v>
      </c>
      <c r="I42" s="14">
        <f t="shared" si="6"/>
        <v>2.5641025641025643</v>
      </c>
      <c r="J42" s="14">
        <f t="shared" si="6"/>
        <v>5</v>
      </c>
      <c r="K42" s="14">
        <f t="shared" si="6"/>
        <v>0</v>
      </c>
      <c r="L42" s="14">
        <f t="shared" si="6"/>
        <v>1.8691588785046729</v>
      </c>
    </row>
    <row r="44" spans="1:12">
      <c r="A44" s="1" t="s">
        <v>86</v>
      </c>
    </row>
    <row r="47" spans="1:12" s="9" customFormat="1" ht="18.95">
      <c r="A47" s="9" t="s">
        <v>87</v>
      </c>
      <c r="B47" s="10"/>
      <c r="C47" s="10"/>
      <c r="D47" s="10"/>
      <c r="E47" s="10"/>
      <c r="F47" s="10"/>
      <c r="G47" s="10"/>
      <c r="H47" s="10"/>
      <c r="I47" s="10"/>
      <c r="J47" s="10"/>
      <c r="K47" s="10"/>
      <c r="L47" s="10"/>
    </row>
    <row r="49" spans="1:12">
      <c r="A49" s="1" t="s">
        <v>16</v>
      </c>
    </row>
    <row r="51" spans="1:12">
      <c r="A51" s="22" t="s">
        <v>88</v>
      </c>
      <c r="B51" s="24" t="s">
        <v>2</v>
      </c>
      <c r="C51" s="24"/>
      <c r="D51" s="23" t="s">
        <v>35</v>
      </c>
      <c r="E51" s="23"/>
      <c r="F51" s="23"/>
      <c r="G51" s="24" t="s">
        <v>3</v>
      </c>
      <c r="H51" s="24"/>
      <c r="I51" s="24"/>
      <c r="J51" s="24"/>
      <c r="K51" s="24"/>
      <c r="L51" s="25" t="s">
        <v>4</v>
      </c>
    </row>
    <row r="52" spans="1:12" ht="68.099999999999994">
      <c r="A52" s="22"/>
      <c r="B52" s="5" t="s">
        <v>5</v>
      </c>
      <c r="C52" s="5" t="s">
        <v>6</v>
      </c>
      <c r="D52" s="6" t="s">
        <v>36</v>
      </c>
      <c r="E52" s="6" t="s">
        <v>37</v>
      </c>
      <c r="F52" s="6" t="s">
        <v>38</v>
      </c>
      <c r="G52" s="5" t="s">
        <v>7</v>
      </c>
      <c r="H52" s="5" t="s">
        <v>8</v>
      </c>
      <c r="I52" s="5" t="s">
        <v>9</v>
      </c>
      <c r="J52" s="5" t="s">
        <v>10</v>
      </c>
      <c r="K52" s="5" t="s">
        <v>11</v>
      </c>
      <c r="L52" s="25"/>
    </row>
    <row r="53" spans="1:12">
      <c r="A53" t="s">
        <v>89</v>
      </c>
      <c r="B53">
        <v>26</v>
      </c>
      <c r="C53">
        <v>10</v>
      </c>
      <c r="D53">
        <v>26</v>
      </c>
      <c r="E53">
        <v>4</v>
      </c>
      <c r="F53">
        <v>6</v>
      </c>
      <c r="G53">
        <v>8</v>
      </c>
      <c r="H53">
        <v>5</v>
      </c>
      <c r="I53">
        <v>11</v>
      </c>
      <c r="J53">
        <v>9</v>
      </c>
      <c r="K53">
        <v>3</v>
      </c>
      <c r="L53">
        <v>36</v>
      </c>
    </row>
    <row r="54" spans="1:12">
      <c r="A54" s="2" t="s">
        <v>4</v>
      </c>
      <c r="B54" s="5">
        <v>64</v>
      </c>
      <c r="C54" s="5">
        <v>43</v>
      </c>
      <c r="D54" s="6">
        <v>64</v>
      </c>
      <c r="E54" s="6">
        <v>19</v>
      </c>
      <c r="F54" s="6">
        <v>24</v>
      </c>
      <c r="G54" s="5">
        <v>13</v>
      </c>
      <c r="H54" s="5">
        <v>23</v>
      </c>
      <c r="I54" s="5">
        <v>39</v>
      </c>
      <c r="J54" s="5">
        <v>20</v>
      </c>
      <c r="K54" s="5">
        <v>12</v>
      </c>
      <c r="L54" s="6">
        <v>107</v>
      </c>
    </row>
    <row r="56" spans="1:12">
      <c r="A56" s="1" t="s">
        <v>21</v>
      </c>
    </row>
    <row r="58" spans="1:12">
      <c r="A58" s="22" t="s">
        <v>88</v>
      </c>
      <c r="B58" s="24" t="s">
        <v>2</v>
      </c>
      <c r="C58" s="24"/>
      <c r="D58" s="23" t="s">
        <v>35</v>
      </c>
      <c r="E58" s="23"/>
      <c r="F58" s="23"/>
      <c r="G58" s="24" t="s">
        <v>3</v>
      </c>
      <c r="H58" s="24"/>
      <c r="I58" s="24"/>
      <c r="J58" s="24"/>
      <c r="K58" s="24"/>
      <c r="L58" s="25" t="s">
        <v>4</v>
      </c>
    </row>
    <row r="59" spans="1:12" ht="68.099999999999994">
      <c r="A59" s="22"/>
      <c r="B59" s="5" t="s">
        <v>5</v>
      </c>
      <c r="C59" s="5" t="s">
        <v>6</v>
      </c>
      <c r="D59" s="6" t="s">
        <v>36</v>
      </c>
      <c r="E59" s="6" t="s">
        <v>37</v>
      </c>
      <c r="F59" s="6" t="s">
        <v>38</v>
      </c>
      <c r="G59" s="5" t="s">
        <v>7</v>
      </c>
      <c r="H59" s="5" t="s">
        <v>8</v>
      </c>
      <c r="I59" s="5" t="s">
        <v>9</v>
      </c>
      <c r="J59" s="5" t="s">
        <v>10</v>
      </c>
      <c r="K59" s="5" t="s">
        <v>11</v>
      </c>
      <c r="L59" s="25"/>
    </row>
    <row r="60" spans="1:12">
      <c r="A60" t="s">
        <v>89</v>
      </c>
      <c r="B60" s="14">
        <f>B53*100/B$54</f>
        <v>40.625</v>
      </c>
      <c r="C60" s="14">
        <f t="shared" ref="C60:L60" si="7">C53*100/C$54</f>
        <v>23.255813953488371</v>
      </c>
      <c r="D60" s="14">
        <f t="shared" si="7"/>
        <v>40.625</v>
      </c>
      <c r="E60" s="14">
        <f t="shared" si="7"/>
        <v>21.05263157894737</v>
      </c>
      <c r="F60" s="14">
        <f t="shared" si="7"/>
        <v>25</v>
      </c>
      <c r="G60" s="14">
        <f t="shared" si="7"/>
        <v>61.53846153846154</v>
      </c>
      <c r="H60" s="14">
        <f t="shared" si="7"/>
        <v>21.739130434782609</v>
      </c>
      <c r="I60" s="14">
        <f t="shared" si="7"/>
        <v>28.205128205128204</v>
      </c>
      <c r="J60" s="14">
        <f t="shared" si="7"/>
        <v>45</v>
      </c>
      <c r="K60" s="14">
        <f t="shared" si="7"/>
        <v>25</v>
      </c>
      <c r="L60" s="14">
        <f t="shared" si="7"/>
        <v>33.644859813084111</v>
      </c>
    </row>
    <row r="63" spans="1:12" s="1" customFormat="1">
      <c r="A63" s="1" t="s">
        <v>16</v>
      </c>
      <c r="B63" s="8"/>
      <c r="C63" s="8"/>
      <c r="D63" s="8"/>
      <c r="E63" s="8"/>
      <c r="F63" s="8"/>
      <c r="G63" s="8"/>
      <c r="H63" s="8"/>
      <c r="I63" s="8"/>
      <c r="J63" s="8"/>
      <c r="K63" s="8"/>
      <c r="L63" s="8"/>
    </row>
    <row r="65" spans="1:12">
      <c r="A65" s="22" t="s">
        <v>90</v>
      </c>
      <c r="B65" s="24" t="s">
        <v>2</v>
      </c>
      <c r="C65" s="24"/>
      <c r="D65" s="23" t="s">
        <v>35</v>
      </c>
      <c r="E65" s="23"/>
      <c r="F65" s="23"/>
      <c r="G65" s="24" t="s">
        <v>3</v>
      </c>
      <c r="H65" s="24"/>
      <c r="I65" s="24"/>
      <c r="J65" s="24"/>
      <c r="K65" s="24"/>
      <c r="L65" s="25" t="s">
        <v>4</v>
      </c>
    </row>
    <row r="66" spans="1:12" ht="68.099999999999994">
      <c r="A66" s="22"/>
      <c r="B66" s="5" t="s">
        <v>5</v>
      </c>
      <c r="C66" s="5" t="s">
        <v>6</v>
      </c>
      <c r="D66" s="6" t="s">
        <v>36</v>
      </c>
      <c r="E66" s="6" t="s">
        <v>37</v>
      </c>
      <c r="F66" s="6" t="s">
        <v>38</v>
      </c>
      <c r="G66" s="5" t="s">
        <v>7</v>
      </c>
      <c r="H66" s="5" t="s">
        <v>8</v>
      </c>
      <c r="I66" s="5" t="s">
        <v>9</v>
      </c>
      <c r="J66" s="5" t="s">
        <v>10</v>
      </c>
      <c r="K66" s="5" t="s">
        <v>11</v>
      </c>
      <c r="L66" s="25"/>
    </row>
    <row r="67" spans="1:12">
      <c r="A67" t="s">
        <v>80</v>
      </c>
      <c r="B67">
        <v>6</v>
      </c>
      <c r="C67">
        <v>0</v>
      </c>
      <c r="D67">
        <v>6</v>
      </c>
      <c r="E67">
        <v>0</v>
      </c>
      <c r="F67">
        <v>0</v>
      </c>
      <c r="G67">
        <v>1</v>
      </c>
      <c r="H67">
        <v>0</v>
      </c>
      <c r="I67">
        <v>4</v>
      </c>
      <c r="J67">
        <v>1</v>
      </c>
      <c r="K67">
        <v>0</v>
      </c>
      <c r="L67">
        <v>6</v>
      </c>
    </row>
    <row r="68" spans="1:12">
      <c r="A68" t="s">
        <v>81</v>
      </c>
      <c r="B68">
        <v>0</v>
      </c>
      <c r="C68">
        <v>0</v>
      </c>
      <c r="D68">
        <v>0</v>
      </c>
      <c r="E68">
        <v>0</v>
      </c>
      <c r="F68">
        <v>0</v>
      </c>
      <c r="G68">
        <v>0</v>
      </c>
      <c r="H68">
        <v>0</v>
      </c>
      <c r="I68">
        <v>0</v>
      </c>
      <c r="J68">
        <v>0</v>
      </c>
      <c r="K68">
        <v>0</v>
      </c>
      <c r="L68">
        <v>0</v>
      </c>
    </row>
    <row r="69" spans="1:12">
      <c r="A69" t="s">
        <v>82</v>
      </c>
      <c r="B69">
        <v>1</v>
      </c>
      <c r="C69">
        <v>0</v>
      </c>
      <c r="D69">
        <v>1</v>
      </c>
      <c r="E69">
        <v>0</v>
      </c>
      <c r="F69">
        <v>0</v>
      </c>
      <c r="G69">
        <v>0</v>
      </c>
      <c r="H69">
        <v>0</v>
      </c>
      <c r="I69">
        <v>1</v>
      </c>
      <c r="J69">
        <v>0</v>
      </c>
      <c r="K69">
        <v>0</v>
      </c>
      <c r="L69">
        <v>1</v>
      </c>
    </row>
    <row r="70" spans="1:12">
      <c r="A70" t="s">
        <v>83</v>
      </c>
      <c r="B70">
        <v>2</v>
      </c>
      <c r="C70">
        <v>3</v>
      </c>
      <c r="D70">
        <v>2</v>
      </c>
      <c r="E70">
        <v>0</v>
      </c>
      <c r="F70">
        <v>3</v>
      </c>
      <c r="G70">
        <v>1</v>
      </c>
      <c r="H70">
        <v>2</v>
      </c>
      <c r="I70">
        <v>1</v>
      </c>
      <c r="J70">
        <v>0</v>
      </c>
      <c r="K70">
        <v>1</v>
      </c>
      <c r="L70">
        <v>5</v>
      </c>
    </row>
    <row r="71" spans="1:12">
      <c r="A71" t="s">
        <v>84</v>
      </c>
      <c r="B71">
        <v>4</v>
      </c>
      <c r="C71">
        <v>2</v>
      </c>
      <c r="D71">
        <v>4</v>
      </c>
      <c r="E71">
        <v>2</v>
      </c>
      <c r="F71">
        <v>0</v>
      </c>
      <c r="G71">
        <v>1</v>
      </c>
      <c r="H71">
        <v>1</v>
      </c>
      <c r="I71">
        <v>2</v>
      </c>
      <c r="J71">
        <v>2</v>
      </c>
      <c r="K71">
        <v>0</v>
      </c>
      <c r="L71">
        <v>6</v>
      </c>
    </row>
    <row r="72" spans="1:12">
      <c r="A72" t="s">
        <v>91</v>
      </c>
      <c r="B72">
        <v>17</v>
      </c>
      <c r="C72">
        <v>6</v>
      </c>
      <c r="D72">
        <v>17</v>
      </c>
      <c r="E72">
        <v>2</v>
      </c>
      <c r="F72">
        <v>4</v>
      </c>
      <c r="G72">
        <v>6</v>
      </c>
      <c r="H72">
        <v>2</v>
      </c>
      <c r="I72">
        <v>6</v>
      </c>
      <c r="J72">
        <v>6</v>
      </c>
      <c r="K72">
        <v>3</v>
      </c>
      <c r="L72">
        <v>23</v>
      </c>
    </row>
    <row r="73" spans="1:12">
      <c r="A73" s="2" t="s">
        <v>4</v>
      </c>
      <c r="B73" s="5">
        <v>26</v>
      </c>
      <c r="C73" s="5">
        <v>10</v>
      </c>
      <c r="D73" s="6">
        <v>26</v>
      </c>
      <c r="E73" s="6">
        <v>4</v>
      </c>
      <c r="F73" s="6">
        <v>6</v>
      </c>
      <c r="G73" s="5">
        <v>8</v>
      </c>
      <c r="H73" s="5">
        <v>5</v>
      </c>
      <c r="I73" s="5">
        <v>11</v>
      </c>
      <c r="J73" s="5">
        <v>9</v>
      </c>
      <c r="K73" s="5">
        <v>3</v>
      </c>
      <c r="L73" s="6">
        <f>SUM(B73:C73)</f>
        <v>36</v>
      </c>
    </row>
    <row r="76" spans="1:12">
      <c r="A76" s="1" t="s">
        <v>92</v>
      </c>
    </row>
    <row r="78" spans="1:12">
      <c r="A78" s="22" t="s">
        <v>90</v>
      </c>
      <c r="B78" s="24" t="s">
        <v>2</v>
      </c>
      <c r="C78" s="24"/>
      <c r="D78" s="23" t="s">
        <v>35</v>
      </c>
      <c r="E78" s="23"/>
      <c r="F78" s="23"/>
      <c r="G78" s="24" t="s">
        <v>3</v>
      </c>
      <c r="H78" s="24"/>
      <c r="I78" s="24"/>
      <c r="J78" s="24"/>
      <c r="K78" s="24"/>
      <c r="L78" s="25" t="s">
        <v>4</v>
      </c>
    </row>
    <row r="79" spans="1:12" ht="68.099999999999994">
      <c r="A79" s="22"/>
      <c r="B79" s="5" t="s">
        <v>5</v>
      </c>
      <c r="C79" s="5" t="s">
        <v>6</v>
      </c>
      <c r="D79" s="6" t="s">
        <v>36</v>
      </c>
      <c r="E79" s="6" t="s">
        <v>37</v>
      </c>
      <c r="F79" s="6" t="s">
        <v>38</v>
      </c>
      <c r="G79" s="5" t="s">
        <v>7</v>
      </c>
      <c r="H79" s="5" t="s">
        <v>8</v>
      </c>
      <c r="I79" s="5" t="s">
        <v>9</v>
      </c>
      <c r="J79" s="5" t="s">
        <v>10</v>
      </c>
      <c r="K79" s="5" t="s">
        <v>11</v>
      </c>
      <c r="L79" s="25"/>
    </row>
    <row r="80" spans="1:12">
      <c r="A80" t="s">
        <v>80</v>
      </c>
      <c r="B80" s="14">
        <f>B67*100/B$73</f>
        <v>23.076923076923077</v>
      </c>
      <c r="C80" s="14">
        <f t="shared" ref="C80:L80" si="8">C67*100/C$73</f>
        <v>0</v>
      </c>
      <c r="D80" s="14">
        <f t="shared" si="8"/>
        <v>23.076923076923077</v>
      </c>
      <c r="E80" s="14">
        <f t="shared" si="8"/>
        <v>0</v>
      </c>
      <c r="F80" s="14">
        <f t="shared" si="8"/>
        <v>0</v>
      </c>
      <c r="G80" s="14">
        <f t="shared" si="8"/>
        <v>12.5</v>
      </c>
      <c r="H80" s="14">
        <f t="shared" si="8"/>
        <v>0</v>
      </c>
      <c r="I80" s="14">
        <f t="shared" si="8"/>
        <v>36.363636363636367</v>
      </c>
      <c r="J80" s="14">
        <f t="shared" si="8"/>
        <v>11.111111111111111</v>
      </c>
      <c r="K80" s="14">
        <f t="shared" si="8"/>
        <v>0</v>
      </c>
      <c r="L80" s="14">
        <f t="shared" si="8"/>
        <v>16.666666666666668</v>
      </c>
    </row>
    <row r="81" spans="1:12">
      <c r="A81" t="s">
        <v>81</v>
      </c>
      <c r="B81" s="14">
        <f t="shared" ref="B81:L81" si="9">B68*100/B$73</f>
        <v>0</v>
      </c>
      <c r="C81" s="14">
        <f t="shared" si="9"/>
        <v>0</v>
      </c>
      <c r="D81" s="14">
        <f t="shared" si="9"/>
        <v>0</v>
      </c>
      <c r="E81" s="14">
        <f t="shared" si="9"/>
        <v>0</v>
      </c>
      <c r="F81" s="14">
        <f t="shared" si="9"/>
        <v>0</v>
      </c>
      <c r="G81" s="14">
        <f t="shared" si="9"/>
        <v>0</v>
      </c>
      <c r="H81" s="14">
        <f t="shared" si="9"/>
        <v>0</v>
      </c>
      <c r="I81" s="14">
        <f t="shared" si="9"/>
        <v>0</v>
      </c>
      <c r="J81" s="14">
        <f t="shared" si="9"/>
        <v>0</v>
      </c>
      <c r="K81" s="14">
        <f t="shared" si="9"/>
        <v>0</v>
      </c>
      <c r="L81" s="14">
        <f t="shared" si="9"/>
        <v>0</v>
      </c>
    </row>
    <row r="82" spans="1:12">
      <c r="A82" t="s">
        <v>82</v>
      </c>
      <c r="B82" s="14">
        <f t="shared" ref="B82:L82" si="10">B69*100/B$73</f>
        <v>3.8461538461538463</v>
      </c>
      <c r="C82" s="14">
        <f t="shared" si="10"/>
        <v>0</v>
      </c>
      <c r="D82" s="14">
        <f t="shared" si="10"/>
        <v>3.8461538461538463</v>
      </c>
      <c r="E82" s="14">
        <f t="shared" si="10"/>
        <v>0</v>
      </c>
      <c r="F82" s="14">
        <f t="shared" si="10"/>
        <v>0</v>
      </c>
      <c r="G82" s="14">
        <f t="shared" si="10"/>
        <v>0</v>
      </c>
      <c r="H82" s="14">
        <f t="shared" si="10"/>
        <v>0</v>
      </c>
      <c r="I82" s="14">
        <f t="shared" si="10"/>
        <v>9.0909090909090917</v>
      </c>
      <c r="J82" s="14">
        <f t="shared" si="10"/>
        <v>0</v>
      </c>
      <c r="K82" s="14">
        <f t="shared" si="10"/>
        <v>0</v>
      </c>
      <c r="L82" s="14">
        <f t="shared" si="10"/>
        <v>2.7777777777777777</v>
      </c>
    </row>
    <row r="83" spans="1:12">
      <c r="A83" t="s">
        <v>83</v>
      </c>
      <c r="B83" s="14">
        <f t="shared" ref="B83:L83" si="11">B70*100/B$73</f>
        <v>7.6923076923076925</v>
      </c>
      <c r="C83" s="14">
        <f t="shared" si="11"/>
        <v>30</v>
      </c>
      <c r="D83" s="14">
        <f t="shared" si="11"/>
        <v>7.6923076923076925</v>
      </c>
      <c r="E83" s="14">
        <f t="shared" si="11"/>
        <v>0</v>
      </c>
      <c r="F83" s="14">
        <f t="shared" si="11"/>
        <v>50</v>
      </c>
      <c r="G83" s="14">
        <f t="shared" si="11"/>
        <v>12.5</v>
      </c>
      <c r="H83" s="14">
        <f t="shared" si="11"/>
        <v>40</v>
      </c>
      <c r="I83" s="14">
        <f t="shared" si="11"/>
        <v>9.0909090909090917</v>
      </c>
      <c r="J83" s="14">
        <f t="shared" si="11"/>
        <v>0</v>
      </c>
      <c r="K83" s="14">
        <f t="shared" si="11"/>
        <v>33.333333333333336</v>
      </c>
      <c r="L83" s="14">
        <f t="shared" si="11"/>
        <v>13.888888888888889</v>
      </c>
    </row>
    <row r="84" spans="1:12">
      <c r="A84" t="s">
        <v>84</v>
      </c>
      <c r="B84" s="14">
        <f t="shared" ref="B84:L84" si="12">B71*100/B$73</f>
        <v>15.384615384615385</v>
      </c>
      <c r="C84" s="14">
        <f t="shared" si="12"/>
        <v>20</v>
      </c>
      <c r="D84" s="14">
        <f t="shared" si="12"/>
        <v>15.384615384615385</v>
      </c>
      <c r="E84" s="14">
        <f t="shared" si="12"/>
        <v>50</v>
      </c>
      <c r="F84" s="14">
        <f t="shared" si="12"/>
        <v>0</v>
      </c>
      <c r="G84" s="14">
        <f t="shared" si="12"/>
        <v>12.5</v>
      </c>
      <c r="H84" s="14">
        <f t="shared" si="12"/>
        <v>20</v>
      </c>
      <c r="I84" s="14">
        <f t="shared" si="12"/>
        <v>18.181818181818183</v>
      </c>
      <c r="J84" s="14">
        <f t="shared" si="12"/>
        <v>22.222222222222221</v>
      </c>
      <c r="K84" s="14">
        <f t="shared" si="12"/>
        <v>0</v>
      </c>
      <c r="L84" s="14">
        <f t="shared" si="12"/>
        <v>16.666666666666668</v>
      </c>
    </row>
    <row r="85" spans="1:12">
      <c r="A85" t="s">
        <v>91</v>
      </c>
      <c r="B85" s="14">
        <f t="shared" ref="B85:L85" si="13">B72*100/B$73</f>
        <v>65.384615384615387</v>
      </c>
      <c r="C85" s="14">
        <f t="shared" si="13"/>
        <v>60</v>
      </c>
      <c r="D85" s="14">
        <f t="shared" si="13"/>
        <v>65.384615384615387</v>
      </c>
      <c r="E85" s="14">
        <f t="shared" si="13"/>
        <v>50</v>
      </c>
      <c r="F85" s="14">
        <f t="shared" si="13"/>
        <v>66.666666666666671</v>
      </c>
      <c r="G85" s="14">
        <f t="shared" si="13"/>
        <v>75</v>
      </c>
      <c r="H85" s="14">
        <f t="shared" si="13"/>
        <v>40</v>
      </c>
      <c r="I85" s="14">
        <f t="shared" si="13"/>
        <v>54.545454545454547</v>
      </c>
      <c r="J85" s="14">
        <f t="shared" si="13"/>
        <v>66.666666666666671</v>
      </c>
      <c r="K85" s="14">
        <f t="shared" si="13"/>
        <v>100</v>
      </c>
      <c r="L85" s="14">
        <f t="shared" si="13"/>
        <v>63.888888888888886</v>
      </c>
    </row>
    <row r="87" spans="1:12">
      <c r="A87" s="1" t="s">
        <v>86</v>
      </c>
    </row>
    <row r="89" spans="1:12" s="9" customFormat="1" ht="18.95">
      <c r="A89" s="9" t="s">
        <v>93</v>
      </c>
      <c r="B89" s="10"/>
      <c r="C89" s="10"/>
      <c r="D89" s="10"/>
      <c r="E89" s="10"/>
      <c r="F89" s="10"/>
      <c r="G89" s="10"/>
      <c r="H89" s="10"/>
      <c r="I89" s="10"/>
      <c r="J89" s="10"/>
      <c r="K89" s="10"/>
      <c r="L89" s="10"/>
    </row>
    <row r="91" spans="1:12">
      <c r="A91" s="1" t="s">
        <v>16</v>
      </c>
      <c r="B91" s="8"/>
      <c r="C91" s="8"/>
      <c r="D91" s="8"/>
      <c r="E91" s="8"/>
      <c r="F91" s="8"/>
      <c r="G91" s="8"/>
      <c r="H91" s="8"/>
      <c r="I91" s="8"/>
      <c r="J91" s="8"/>
      <c r="K91" s="8"/>
      <c r="L91" s="8"/>
    </row>
    <row r="93" spans="1:12" ht="15.95" customHeight="1">
      <c r="A93" s="22" t="s">
        <v>94</v>
      </c>
      <c r="B93" s="24" t="s">
        <v>2</v>
      </c>
      <c r="C93" s="24"/>
      <c r="D93" s="23" t="s">
        <v>35</v>
      </c>
      <c r="E93" s="23"/>
      <c r="F93" s="23"/>
      <c r="G93" s="24" t="s">
        <v>3</v>
      </c>
      <c r="H93" s="24"/>
      <c r="I93" s="24"/>
      <c r="J93" s="24"/>
      <c r="K93" s="24"/>
      <c r="L93" s="25" t="s">
        <v>4</v>
      </c>
    </row>
    <row r="94" spans="1:12" ht="68.099999999999994">
      <c r="A94" s="22"/>
      <c r="B94" s="5" t="s">
        <v>5</v>
      </c>
      <c r="C94" s="5" t="s">
        <v>6</v>
      </c>
      <c r="D94" s="6" t="s">
        <v>36</v>
      </c>
      <c r="E94" s="6" t="s">
        <v>37</v>
      </c>
      <c r="F94" s="6" t="s">
        <v>38</v>
      </c>
      <c r="G94" s="5" t="s">
        <v>7</v>
      </c>
      <c r="H94" s="5" t="s">
        <v>8</v>
      </c>
      <c r="I94" s="5" t="s">
        <v>9</v>
      </c>
      <c r="J94" s="5" t="s">
        <v>10</v>
      </c>
      <c r="K94" s="5" t="s">
        <v>11</v>
      </c>
      <c r="L94" s="25"/>
    </row>
    <row r="95" spans="1:12">
      <c r="A95" t="s">
        <v>95</v>
      </c>
      <c r="B95">
        <v>55</v>
      </c>
      <c r="C95">
        <v>43</v>
      </c>
      <c r="D95">
        <v>55</v>
      </c>
      <c r="E95">
        <v>19</v>
      </c>
      <c r="F95">
        <v>24</v>
      </c>
      <c r="G95">
        <v>12</v>
      </c>
      <c r="H95">
        <v>21</v>
      </c>
      <c r="I95">
        <v>35</v>
      </c>
      <c r="J95">
        <v>18</v>
      </c>
      <c r="K95">
        <v>12</v>
      </c>
      <c r="L95">
        <v>98</v>
      </c>
    </row>
    <row r="96" spans="1:12">
      <c r="A96" t="s">
        <v>96</v>
      </c>
      <c r="B96">
        <v>9</v>
      </c>
      <c r="C96">
        <v>0</v>
      </c>
      <c r="D96">
        <v>9</v>
      </c>
      <c r="E96">
        <v>0</v>
      </c>
      <c r="F96">
        <v>0</v>
      </c>
      <c r="G96">
        <v>1</v>
      </c>
      <c r="H96">
        <v>2</v>
      </c>
      <c r="I96">
        <v>4</v>
      </c>
      <c r="J96">
        <v>2</v>
      </c>
      <c r="K96">
        <v>0</v>
      </c>
      <c r="L96">
        <v>9</v>
      </c>
    </row>
    <row r="97" spans="1:12">
      <c r="A97" t="s">
        <v>97</v>
      </c>
      <c r="B97">
        <v>0</v>
      </c>
      <c r="C97">
        <v>0</v>
      </c>
      <c r="D97">
        <v>0</v>
      </c>
      <c r="E97">
        <v>0</v>
      </c>
      <c r="F97">
        <v>0</v>
      </c>
      <c r="G97">
        <v>0</v>
      </c>
      <c r="H97">
        <v>0</v>
      </c>
      <c r="I97">
        <v>0</v>
      </c>
      <c r="J97">
        <v>0</v>
      </c>
      <c r="K97">
        <v>0</v>
      </c>
      <c r="L97">
        <v>0</v>
      </c>
    </row>
    <row r="98" spans="1:12">
      <c r="A98" s="2" t="s">
        <v>4</v>
      </c>
      <c r="B98" s="5">
        <v>64</v>
      </c>
      <c r="C98" s="5">
        <v>43</v>
      </c>
      <c r="D98" s="6">
        <v>64</v>
      </c>
      <c r="E98" s="6">
        <v>19</v>
      </c>
      <c r="F98" s="6">
        <v>24</v>
      </c>
      <c r="G98" s="5">
        <v>13</v>
      </c>
      <c r="H98" s="5">
        <v>23</v>
      </c>
      <c r="I98" s="5">
        <v>39</v>
      </c>
      <c r="J98" s="5">
        <v>20</v>
      </c>
      <c r="K98" s="5">
        <v>12</v>
      </c>
      <c r="L98" s="6">
        <v>107</v>
      </c>
    </row>
    <row r="100" spans="1:12">
      <c r="A100" s="1" t="s">
        <v>21</v>
      </c>
    </row>
    <row r="102" spans="1:12">
      <c r="A102" s="22" t="s">
        <v>94</v>
      </c>
      <c r="B102" s="24" t="s">
        <v>2</v>
      </c>
      <c r="C102" s="24"/>
      <c r="D102" s="23" t="s">
        <v>35</v>
      </c>
      <c r="E102" s="23"/>
      <c r="F102" s="23"/>
      <c r="G102" s="24" t="s">
        <v>3</v>
      </c>
      <c r="H102" s="24"/>
      <c r="I102" s="24"/>
      <c r="J102" s="24"/>
      <c r="K102" s="24"/>
      <c r="L102" s="25" t="s">
        <v>4</v>
      </c>
    </row>
    <row r="103" spans="1:12" ht="68.099999999999994">
      <c r="A103" s="22"/>
      <c r="B103" s="5" t="s">
        <v>5</v>
      </c>
      <c r="C103" s="5" t="s">
        <v>6</v>
      </c>
      <c r="D103" s="6" t="s">
        <v>36</v>
      </c>
      <c r="E103" s="6" t="s">
        <v>37</v>
      </c>
      <c r="F103" s="6" t="s">
        <v>38</v>
      </c>
      <c r="G103" s="5" t="s">
        <v>7</v>
      </c>
      <c r="H103" s="5" t="s">
        <v>8</v>
      </c>
      <c r="I103" s="5" t="s">
        <v>9</v>
      </c>
      <c r="J103" s="5" t="s">
        <v>10</v>
      </c>
      <c r="K103" s="5" t="s">
        <v>11</v>
      </c>
      <c r="L103" s="25"/>
    </row>
    <row r="104" spans="1:12">
      <c r="A104" t="s">
        <v>95</v>
      </c>
      <c r="B104" s="14">
        <f>B95*100/B$98</f>
        <v>85.9375</v>
      </c>
      <c r="C104" s="14">
        <f t="shared" ref="C104:L104" si="14">C95*100/C$98</f>
        <v>100</v>
      </c>
      <c r="D104" s="14">
        <f t="shared" si="14"/>
        <v>85.9375</v>
      </c>
      <c r="E104" s="14">
        <f t="shared" si="14"/>
        <v>100</v>
      </c>
      <c r="F104" s="14">
        <f t="shared" si="14"/>
        <v>100</v>
      </c>
      <c r="G104" s="14">
        <f t="shared" si="14"/>
        <v>92.307692307692307</v>
      </c>
      <c r="H104" s="14">
        <f t="shared" si="14"/>
        <v>91.304347826086953</v>
      </c>
      <c r="I104" s="14">
        <f t="shared" si="14"/>
        <v>89.743589743589737</v>
      </c>
      <c r="J104" s="14">
        <f t="shared" si="14"/>
        <v>90</v>
      </c>
      <c r="K104" s="14">
        <f t="shared" si="14"/>
        <v>100</v>
      </c>
      <c r="L104" s="14">
        <f t="shared" si="14"/>
        <v>91.588785046728972</v>
      </c>
    </row>
    <row r="105" spans="1:12">
      <c r="A105" t="s">
        <v>96</v>
      </c>
      <c r="B105" s="14">
        <f t="shared" ref="B105:L105" si="15">B96*100/B$98</f>
        <v>14.0625</v>
      </c>
      <c r="C105" s="14">
        <f t="shared" si="15"/>
        <v>0</v>
      </c>
      <c r="D105" s="14">
        <f t="shared" si="15"/>
        <v>14.0625</v>
      </c>
      <c r="E105" s="14">
        <f t="shared" si="15"/>
        <v>0</v>
      </c>
      <c r="F105" s="14">
        <f t="shared" si="15"/>
        <v>0</v>
      </c>
      <c r="G105" s="14">
        <f t="shared" si="15"/>
        <v>7.6923076923076925</v>
      </c>
      <c r="H105" s="14">
        <f t="shared" si="15"/>
        <v>8.695652173913043</v>
      </c>
      <c r="I105" s="14">
        <f t="shared" si="15"/>
        <v>10.256410256410257</v>
      </c>
      <c r="J105" s="14">
        <f t="shared" si="15"/>
        <v>10</v>
      </c>
      <c r="K105" s="14">
        <f t="shared" si="15"/>
        <v>0</v>
      </c>
      <c r="L105" s="14">
        <f t="shared" si="15"/>
        <v>8.4112149532710276</v>
      </c>
    </row>
    <row r="106" spans="1:12">
      <c r="A106" t="s">
        <v>97</v>
      </c>
      <c r="B106" s="14">
        <f t="shared" ref="B106:L106" si="16">B97*100/B$98</f>
        <v>0</v>
      </c>
      <c r="C106" s="14">
        <f t="shared" si="16"/>
        <v>0</v>
      </c>
      <c r="D106" s="14">
        <f t="shared" si="16"/>
        <v>0</v>
      </c>
      <c r="E106" s="14">
        <f t="shared" si="16"/>
        <v>0</v>
      </c>
      <c r="F106" s="14">
        <f t="shared" si="16"/>
        <v>0</v>
      </c>
      <c r="G106" s="14">
        <f t="shared" si="16"/>
        <v>0</v>
      </c>
      <c r="H106" s="14">
        <f t="shared" si="16"/>
        <v>0</v>
      </c>
      <c r="I106" s="14">
        <f t="shared" si="16"/>
        <v>0</v>
      </c>
      <c r="J106" s="14">
        <f t="shared" si="16"/>
        <v>0</v>
      </c>
      <c r="K106" s="14">
        <f t="shared" si="16"/>
        <v>0</v>
      </c>
      <c r="L106" s="14">
        <f t="shared" si="16"/>
        <v>0</v>
      </c>
    </row>
    <row r="110" spans="1:12" s="9" customFormat="1" ht="18.95">
      <c r="A110" s="9" t="s">
        <v>98</v>
      </c>
      <c r="B110" s="10"/>
      <c r="C110" s="10"/>
      <c r="D110" s="10"/>
      <c r="E110" s="10"/>
      <c r="F110" s="10"/>
      <c r="G110" s="10"/>
      <c r="H110" s="10"/>
      <c r="I110" s="10"/>
      <c r="J110" s="10"/>
      <c r="K110" s="10"/>
      <c r="L110" s="10"/>
    </row>
    <row r="112" spans="1:12">
      <c r="A112" s="1" t="s">
        <v>16</v>
      </c>
      <c r="B112" s="8"/>
      <c r="C112" s="8"/>
      <c r="D112" s="8"/>
      <c r="E112" s="8"/>
      <c r="F112" s="8"/>
      <c r="G112" s="8"/>
      <c r="H112" s="8"/>
      <c r="I112" s="8"/>
      <c r="J112" s="8"/>
      <c r="K112" s="8"/>
      <c r="L112" s="8"/>
    </row>
    <row r="114" spans="1:12" ht="15.95" customHeight="1">
      <c r="A114" s="22" t="s">
        <v>99</v>
      </c>
      <c r="B114" s="24" t="s">
        <v>2</v>
      </c>
      <c r="C114" s="24"/>
      <c r="D114" s="23" t="s">
        <v>35</v>
      </c>
      <c r="E114" s="23"/>
      <c r="F114" s="23"/>
      <c r="G114" s="24" t="s">
        <v>3</v>
      </c>
      <c r="H114" s="24"/>
      <c r="I114" s="24"/>
      <c r="J114" s="24"/>
      <c r="K114" s="24"/>
      <c r="L114" s="25" t="s">
        <v>4</v>
      </c>
    </row>
    <row r="115" spans="1:12" ht="68.099999999999994">
      <c r="A115" s="22"/>
      <c r="B115" s="5" t="s">
        <v>5</v>
      </c>
      <c r="C115" s="5" t="s">
        <v>6</v>
      </c>
      <c r="D115" s="6" t="s">
        <v>36</v>
      </c>
      <c r="E115" s="6" t="s">
        <v>37</v>
      </c>
      <c r="F115" s="6" t="s">
        <v>38</v>
      </c>
      <c r="G115" s="5" t="s">
        <v>7</v>
      </c>
      <c r="H115" s="5" t="s">
        <v>8</v>
      </c>
      <c r="I115" s="5" t="s">
        <v>9</v>
      </c>
      <c r="J115" s="5" t="s">
        <v>10</v>
      </c>
      <c r="K115" s="5" t="s">
        <v>11</v>
      </c>
      <c r="L115" s="25"/>
    </row>
    <row r="116" spans="1:12">
      <c r="A116" t="s">
        <v>100</v>
      </c>
      <c r="B116">
        <v>2</v>
      </c>
      <c r="C116">
        <v>16</v>
      </c>
      <c r="D116">
        <v>2</v>
      </c>
      <c r="E116">
        <v>10</v>
      </c>
      <c r="F116">
        <v>6</v>
      </c>
      <c r="G116">
        <v>0</v>
      </c>
      <c r="H116">
        <v>5</v>
      </c>
      <c r="I116">
        <v>9</v>
      </c>
      <c r="J116">
        <v>3</v>
      </c>
      <c r="K116">
        <v>1</v>
      </c>
      <c r="L116">
        <v>18</v>
      </c>
    </row>
    <row r="117" spans="1:12">
      <c r="A117" t="s">
        <v>101</v>
      </c>
      <c r="B117">
        <v>7</v>
      </c>
      <c r="C117">
        <v>8</v>
      </c>
      <c r="D117">
        <v>7</v>
      </c>
      <c r="E117">
        <v>4</v>
      </c>
      <c r="F117">
        <v>4</v>
      </c>
      <c r="G117">
        <v>2</v>
      </c>
      <c r="H117">
        <v>2</v>
      </c>
      <c r="I117">
        <v>6</v>
      </c>
      <c r="J117">
        <v>3</v>
      </c>
      <c r="K117">
        <v>2</v>
      </c>
      <c r="L117">
        <v>15</v>
      </c>
    </row>
    <row r="118" spans="1:12">
      <c r="A118" t="s">
        <v>102</v>
      </c>
      <c r="B118">
        <v>2</v>
      </c>
      <c r="C118">
        <v>4</v>
      </c>
      <c r="D118">
        <v>2</v>
      </c>
      <c r="E118">
        <v>1</v>
      </c>
      <c r="F118">
        <v>3</v>
      </c>
      <c r="G118">
        <v>1</v>
      </c>
      <c r="H118">
        <v>3</v>
      </c>
      <c r="I118">
        <v>2</v>
      </c>
      <c r="J118">
        <v>0</v>
      </c>
      <c r="K118">
        <v>0</v>
      </c>
      <c r="L118">
        <v>6</v>
      </c>
    </row>
    <row r="119" spans="1:12">
      <c r="A119" t="s">
        <v>103</v>
      </c>
      <c r="B119">
        <v>2</v>
      </c>
      <c r="C119">
        <v>0</v>
      </c>
      <c r="D119">
        <v>2</v>
      </c>
      <c r="E119">
        <v>0</v>
      </c>
      <c r="F119">
        <v>0</v>
      </c>
      <c r="G119">
        <v>0</v>
      </c>
      <c r="H119">
        <v>0</v>
      </c>
      <c r="I119">
        <v>1</v>
      </c>
      <c r="J119">
        <v>1</v>
      </c>
      <c r="K119">
        <v>0</v>
      </c>
      <c r="L119">
        <v>2</v>
      </c>
    </row>
    <row r="120" spans="1:12">
      <c r="A120" t="s">
        <v>104</v>
      </c>
      <c r="B120">
        <v>2</v>
      </c>
      <c r="C120">
        <v>3</v>
      </c>
      <c r="D120">
        <v>2</v>
      </c>
      <c r="E120">
        <v>1</v>
      </c>
      <c r="F120">
        <v>2</v>
      </c>
      <c r="G120">
        <v>1</v>
      </c>
      <c r="H120">
        <v>1</v>
      </c>
      <c r="I120">
        <v>1</v>
      </c>
      <c r="J120">
        <v>1</v>
      </c>
      <c r="K120">
        <v>1</v>
      </c>
      <c r="L120">
        <v>5</v>
      </c>
    </row>
    <row r="121" spans="1:12">
      <c r="A121" t="s">
        <v>105</v>
      </c>
      <c r="B121">
        <v>27</v>
      </c>
      <c r="C121">
        <v>8</v>
      </c>
      <c r="D121">
        <v>27</v>
      </c>
      <c r="E121">
        <v>2</v>
      </c>
      <c r="F121">
        <v>6</v>
      </c>
      <c r="G121">
        <v>6</v>
      </c>
      <c r="H121">
        <v>4</v>
      </c>
      <c r="I121">
        <v>11</v>
      </c>
      <c r="J121">
        <v>8</v>
      </c>
      <c r="K121">
        <v>6</v>
      </c>
      <c r="L121">
        <v>35</v>
      </c>
    </row>
    <row r="122" spans="1:12">
      <c r="A122" t="s">
        <v>106</v>
      </c>
      <c r="B122">
        <v>12</v>
      </c>
      <c r="C122">
        <v>3</v>
      </c>
      <c r="D122">
        <v>12</v>
      </c>
      <c r="E122">
        <v>0</v>
      </c>
      <c r="F122">
        <v>3</v>
      </c>
      <c r="G122">
        <v>2</v>
      </c>
      <c r="H122">
        <v>5</v>
      </c>
      <c r="I122">
        <v>5</v>
      </c>
      <c r="J122">
        <v>1</v>
      </c>
      <c r="K122">
        <v>2</v>
      </c>
      <c r="L122">
        <v>15</v>
      </c>
    </row>
    <row r="123" spans="1:12">
      <c r="A123" t="s">
        <v>107</v>
      </c>
      <c r="B123">
        <v>9</v>
      </c>
      <c r="C123">
        <v>1</v>
      </c>
      <c r="D123">
        <v>9</v>
      </c>
      <c r="E123">
        <v>1</v>
      </c>
      <c r="F123">
        <v>0</v>
      </c>
      <c r="G123">
        <v>1</v>
      </c>
      <c r="H123">
        <v>2</v>
      </c>
      <c r="I123">
        <v>4</v>
      </c>
      <c r="J123">
        <v>3</v>
      </c>
      <c r="K123">
        <v>0</v>
      </c>
      <c r="L123">
        <v>10</v>
      </c>
    </row>
    <row r="124" spans="1:12">
      <c r="A124" t="s">
        <v>68</v>
      </c>
      <c r="B124">
        <v>1</v>
      </c>
      <c r="C124">
        <v>0</v>
      </c>
      <c r="D124">
        <v>1</v>
      </c>
      <c r="E124">
        <v>0</v>
      </c>
      <c r="F124">
        <v>0</v>
      </c>
      <c r="G124">
        <v>0</v>
      </c>
      <c r="H124">
        <v>1</v>
      </c>
      <c r="I124">
        <v>0</v>
      </c>
      <c r="J124">
        <v>0</v>
      </c>
      <c r="K124">
        <v>0</v>
      </c>
      <c r="L124">
        <v>1</v>
      </c>
    </row>
    <row r="125" spans="1:12">
      <c r="A125" s="2" t="s">
        <v>4</v>
      </c>
      <c r="B125" s="5">
        <v>64</v>
      </c>
      <c r="C125" s="5">
        <v>43</v>
      </c>
      <c r="D125" s="6">
        <v>64</v>
      </c>
      <c r="E125" s="6">
        <v>19</v>
      </c>
      <c r="F125" s="6">
        <v>24</v>
      </c>
      <c r="G125" s="5">
        <v>13</v>
      </c>
      <c r="H125" s="5">
        <v>23</v>
      </c>
      <c r="I125" s="5">
        <v>39</v>
      </c>
      <c r="J125" s="5">
        <v>20</v>
      </c>
      <c r="K125" s="5">
        <v>12</v>
      </c>
      <c r="L125" s="6">
        <v>107</v>
      </c>
    </row>
    <row r="127" spans="1:12">
      <c r="A127" s="1" t="s">
        <v>21</v>
      </c>
    </row>
    <row r="129" spans="1:12">
      <c r="A129" s="22" t="s">
        <v>99</v>
      </c>
      <c r="B129" s="24" t="s">
        <v>2</v>
      </c>
      <c r="C129" s="24"/>
      <c r="D129" s="23" t="s">
        <v>35</v>
      </c>
      <c r="E129" s="23"/>
      <c r="F129" s="23"/>
      <c r="G129" s="24" t="s">
        <v>3</v>
      </c>
      <c r="H129" s="24"/>
      <c r="I129" s="24"/>
      <c r="J129" s="24"/>
      <c r="K129" s="24"/>
      <c r="L129" s="25" t="s">
        <v>4</v>
      </c>
    </row>
    <row r="130" spans="1:12" ht="68.099999999999994">
      <c r="A130" s="22"/>
      <c r="B130" s="5" t="s">
        <v>5</v>
      </c>
      <c r="C130" s="5" t="s">
        <v>6</v>
      </c>
      <c r="D130" s="6" t="s">
        <v>36</v>
      </c>
      <c r="E130" s="6" t="s">
        <v>37</v>
      </c>
      <c r="F130" s="6" t="s">
        <v>38</v>
      </c>
      <c r="G130" s="5" t="s">
        <v>7</v>
      </c>
      <c r="H130" s="5" t="s">
        <v>8</v>
      </c>
      <c r="I130" s="5" t="s">
        <v>9</v>
      </c>
      <c r="J130" s="5" t="s">
        <v>10</v>
      </c>
      <c r="K130" s="5" t="s">
        <v>11</v>
      </c>
      <c r="L130" s="25"/>
    </row>
    <row r="131" spans="1:12">
      <c r="A131" t="s">
        <v>100</v>
      </c>
      <c r="B131" s="14">
        <f>B116*100/B$125</f>
        <v>3.125</v>
      </c>
      <c r="C131" s="14">
        <f t="shared" ref="C131:L131" si="17">C116*100/C$125</f>
        <v>37.209302325581397</v>
      </c>
      <c r="D131" s="14">
        <f t="shared" si="17"/>
        <v>3.125</v>
      </c>
      <c r="E131" s="14">
        <f t="shared" si="17"/>
        <v>52.631578947368418</v>
      </c>
      <c r="F131" s="14">
        <f t="shared" si="17"/>
        <v>25</v>
      </c>
      <c r="G131" s="14">
        <f t="shared" si="17"/>
        <v>0</v>
      </c>
      <c r="H131" s="14">
        <f t="shared" si="17"/>
        <v>21.739130434782609</v>
      </c>
      <c r="I131" s="14">
        <f t="shared" si="17"/>
        <v>23.076923076923077</v>
      </c>
      <c r="J131" s="14">
        <f t="shared" si="17"/>
        <v>15</v>
      </c>
      <c r="K131" s="14">
        <f t="shared" si="17"/>
        <v>8.3333333333333339</v>
      </c>
      <c r="L131" s="14">
        <f t="shared" si="17"/>
        <v>16.822429906542055</v>
      </c>
    </row>
    <row r="132" spans="1:12">
      <c r="A132" t="s">
        <v>101</v>
      </c>
      <c r="B132" s="14">
        <f t="shared" ref="B132:L132" si="18">B117*100/B$125</f>
        <v>10.9375</v>
      </c>
      <c r="C132" s="14">
        <f t="shared" si="18"/>
        <v>18.604651162790699</v>
      </c>
      <c r="D132" s="14">
        <f t="shared" si="18"/>
        <v>10.9375</v>
      </c>
      <c r="E132" s="14">
        <f t="shared" si="18"/>
        <v>21.05263157894737</v>
      </c>
      <c r="F132" s="14">
        <f t="shared" si="18"/>
        <v>16.666666666666668</v>
      </c>
      <c r="G132" s="14">
        <f t="shared" si="18"/>
        <v>15.384615384615385</v>
      </c>
      <c r="H132" s="14">
        <f t="shared" si="18"/>
        <v>8.695652173913043</v>
      </c>
      <c r="I132" s="14">
        <f t="shared" si="18"/>
        <v>15.384615384615385</v>
      </c>
      <c r="J132" s="14">
        <f t="shared" si="18"/>
        <v>15</v>
      </c>
      <c r="K132" s="14">
        <f t="shared" si="18"/>
        <v>16.666666666666668</v>
      </c>
      <c r="L132" s="14">
        <f t="shared" si="18"/>
        <v>14.018691588785046</v>
      </c>
    </row>
    <row r="133" spans="1:12">
      <c r="A133" t="s">
        <v>102</v>
      </c>
      <c r="B133" s="14">
        <f t="shared" ref="B133:L133" si="19">B118*100/B$125</f>
        <v>3.125</v>
      </c>
      <c r="C133" s="14">
        <f t="shared" si="19"/>
        <v>9.3023255813953494</v>
      </c>
      <c r="D133" s="14">
        <f t="shared" si="19"/>
        <v>3.125</v>
      </c>
      <c r="E133" s="14">
        <f t="shared" si="19"/>
        <v>5.2631578947368425</v>
      </c>
      <c r="F133" s="14">
        <f t="shared" si="19"/>
        <v>12.5</v>
      </c>
      <c r="G133" s="14">
        <f t="shared" si="19"/>
        <v>7.6923076923076925</v>
      </c>
      <c r="H133" s="14">
        <f t="shared" si="19"/>
        <v>13.043478260869565</v>
      </c>
      <c r="I133" s="14">
        <f t="shared" si="19"/>
        <v>5.1282051282051286</v>
      </c>
      <c r="J133" s="14">
        <f t="shared" si="19"/>
        <v>0</v>
      </c>
      <c r="K133" s="14">
        <f t="shared" si="19"/>
        <v>0</v>
      </c>
      <c r="L133" s="14">
        <f t="shared" si="19"/>
        <v>5.6074766355140184</v>
      </c>
    </row>
    <row r="134" spans="1:12">
      <c r="A134" t="s">
        <v>103</v>
      </c>
      <c r="B134" s="14">
        <f t="shared" ref="B134:L134" si="20">B119*100/B$125</f>
        <v>3.125</v>
      </c>
      <c r="C134" s="14">
        <f t="shared" si="20"/>
        <v>0</v>
      </c>
      <c r="D134" s="14">
        <f t="shared" si="20"/>
        <v>3.125</v>
      </c>
      <c r="E134" s="14">
        <f t="shared" si="20"/>
        <v>0</v>
      </c>
      <c r="F134" s="14">
        <f t="shared" si="20"/>
        <v>0</v>
      </c>
      <c r="G134" s="14">
        <f t="shared" si="20"/>
        <v>0</v>
      </c>
      <c r="H134" s="14">
        <f t="shared" si="20"/>
        <v>0</v>
      </c>
      <c r="I134" s="14">
        <f t="shared" si="20"/>
        <v>2.5641025641025643</v>
      </c>
      <c r="J134" s="14">
        <f t="shared" si="20"/>
        <v>5</v>
      </c>
      <c r="K134" s="14">
        <f t="shared" si="20"/>
        <v>0</v>
      </c>
      <c r="L134" s="14">
        <f t="shared" si="20"/>
        <v>1.8691588785046729</v>
      </c>
    </row>
    <row r="135" spans="1:12">
      <c r="A135" t="s">
        <v>104</v>
      </c>
      <c r="B135" s="14">
        <f t="shared" ref="B135:L135" si="21">B120*100/B$125</f>
        <v>3.125</v>
      </c>
      <c r="C135" s="14">
        <f t="shared" si="21"/>
        <v>6.9767441860465116</v>
      </c>
      <c r="D135" s="14">
        <f t="shared" si="21"/>
        <v>3.125</v>
      </c>
      <c r="E135" s="14">
        <f t="shared" si="21"/>
        <v>5.2631578947368425</v>
      </c>
      <c r="F135" s="14">
        <f t="shared" si="21"/>
        <v>8.3333333333333339</v>
      </c>
      <c r="G135" s="14">
        <f t="shared" si="21"/>
        <v>7.6923076923076925</v>
      </c>
      <c r="H135" s="14">
        <f t="shared" si="21"/>
        <v>4.3478260869565215</v>
      </c>
      <c r="I135" s="14">
        <f t="shared" si="21"/>
        <v>2.5641025641025643</v>
      </c>
      <c r="J135" s="14">
        <f t="shared" si="21"/>
        <v>5</v>
      </c>
      <c r="K135" s="14">
        <f t="shared" si="21"/>
        <v>8.3333333333333339</v>
      </c>
      <c r="L135" s="14">
        <f t="shared" si="21"/>
        <v>4.6728971962616823</v>
      </c>
    </row>
    <row r="136" spans="1:12">
      <c r="A136" t="s">
        <v>105</v>
      </c>
      <c r="B136" s="14">
        <f t="shared" ref="B136:L136" si="22">B121*100/B$125</f>
        <v>42.1875</v>
      </c>
      <c r="C136" s="14">
        <f t="shared" si="22"/>
        <v>18.604651162790699</v>
      </c>
      <c r="D136" s="14">
        <f t="shared" si="22"/>
        <v>42.1875</v>
      </c>
      <c r="E136" s="14">
        <f t="shared" si="22"/>
        <v>10.526315789473685</v>
      </c>
      <c r="F136" s="14">
        <f t="shared" si="22"/>
        <v>25</v>
      </c>
      <c r="G136" s="14">
        <f t="shared" si="22"/>
        <v>46.153846153846153</v>
      </c>
      <c r="H136" s="14">
        <f t="shared" si="22"/>
        <v>17.391304347826086</v>
      </c>
      <c r="I136" s="14">
        <f t="shared" si="22"/>
        <v>28.205128205128204</v>
      </c>
      <c r="J136" s="14">
        <f t="shared" si="22"/>
        <v>40</v>
      </c>
      <c r="K136" s="14">
        <f t="shared" si="22"/>
        <v>50</v>
      </c>
      <c r="L136" s="14">
        <f t="shared" si="22"/>
        <v>32.710280373831779</v>
      </c>
    </row>
    <row r="137" spans="1:12">
      <c r="A137" t="s">
        <v>106</v>
      </c>
      <c r="B137" s="14">
        <f t="shared" ref="B137:L137" si="23">B122*100/B$125</f>
        <v>18.75</v>
      </c>
      <c r="C137" s="14">
        <f t="shared" si="23"/>
        <v>6.9767441860465116</v>
      </c>
      <c r="D137" s="14">
        <f t="shared" si="23"/>
        <v>18.75</v>
      </c>
      <c r="E137" s="14">
        <f t="shared" si="23"/>
        <v>0</v>
      </c>
      <c r="F137" s="14">
        <f t="shared" si="23"/>
        <v>12.5</v>
      </c>
      <c r="G137" s="14">
        <f t="shared" si="23"/>
        <v>15.384615384615385</v>
      </c>
      <c r="H137" s="14">
        <f t="shared" si="23"/>
        <v>21.739130434782609</v>
      </c>
      <c r="I137" s="14">
        <f t="shared" si="23"/>
        <v>12.820512820512821</v>
      </c>
      <c r="J137" s="14">
        <f t="shared" si="23"/>
        <v>5</v>
      </c>
      <c r="K137" s="14">
        <f t="shared" si="23"/>
        <v>16.666666666666668</v>
      </c>
      <c r="L137" s="14">
        <f t="shared" si="23"/>
        <v>14.018691588785046</v>
      </c>
    </row>
    <row r="138" spans="1:12">
      <c r="A138" t="s">
        <v>107</v>
      </c>
      <c r="B138" s="14">
        <f t="shared" ref="B138:L138" si="24">B123*100/B$125</f>
        <v>14.0625</v>
      </c>
      <c r="C138" s="14">
        <f t="shared" si="24"/>
        <v>2.3255813953488373</v>
      </c>
      <c r="D138" s="14">
        <f t="shared" si="24"/>
        <v>14.0625</v>
      </c>
      <c r="E138" s="14">
        <f t="shared" si="24"/>
        <v>5.2631578947368425</v>
      </c>
      <c r="F138" s="14">
        <f t="shared" si="24"/>
        <v>0</v>
      </c>
      <c r="G138" s="14">
        <f t="shared" si="24"/>
        <v>7.6923076923076925</v>
      </c>
      <c r="H138" s="14">
        <f t="shared" si="24"/>
        <v>8.695652173913043</v>
      </c>
      <c r="I138" s="14">
        <f t="shared" si="24"/>
        <v>10.256410256410257</v>
      </c>
      <c r="J138" s="14">
        <f t="shared" si="24"/>
        <v>15</v>
      </c>
      <c r="K138" s="14">
        <f t="shared" si="24"/>
        <v>0</v>
      </c>
      <c r="L138" s="14">
        <f t="shared" si="24"/>
        <v>9.3457943925233646</v>
      </c>
    </row>
    <row r="139" spans="1:12">
      <c r="A139" t="s">
        <v>68</v>
      </c>
      <c r="B139" s="14">
        <f t="shared" ref="B139:L139" si="25">B124*100/B$125</f>
        <v>1.5625</v>
      </c>
      <c r="C139" s="14">
        <f t="shared" si="25"/>
        <v>0</v>
      </c>
      <c r="D139" s="14">
        <f t="shared" si="25"/>
        <v>1.5625</v>
      </c>
      <c r="E139" s="14">
        <f t="shared" si="25"/>
        <v>0</v>
      </c>
      <c r="F139" s="14">
        <f t="shared" si="25"/>
        <v>0</v>
      </c>
      <c r="G139" s="14">
        <f t="shared" si="25"/>
        <v>0</v>
      </c>
      <c r="H139" s="14">
        <f t="shared" si="25"/>
        <v>4.3478260869565215</v>
      </c>
      <c r="I139" s="14">
        <f t="shared" si="25"/>
        <v>0</v>
      </c>
      <c r="J139" s="14">
        <f t="shared" si="25"/>
        <v>0</v>
      </c>
      <c r="K139" s="14">
        <f t="shared" si="25"/>
        <v>0</v>
      </c>
      <c r="L139" s="14">
        <f t="shared" si="25"/>
        <v>0.93457943925233644</v>
      </c>
    </row>
    <row r="141" spans="1:12">
      <c r="A141" s="1" t="s">
        <v>108</v>
      </c>
    </row>
    <row r="144" spans="1:12" s="9" customFormat="1" ht="18.95">
      <c r="A144" s="9" t="s">
        <v>109</v>
      </c>
      <c r="B144" s="10"/>
      <c r="C144" s="10"/>
      <c r="D144" s="10"/>
      <c r="E144" s="10"/>
      <c r="F144" s="10"/>
      <c r="G144" s="10"/>
      <c r="H144" s="10"/>
      <c r="I144" s="10"/>
      <c r="J144" s="10"/>
      <c r="K144" s="10"/>
      <c r="L144" s="10"/>
    </row>
    <row r="146" spans="1:12">
      <c r="A146" s="1" t="s">
        <v>16</v>
      </c>
      <c r="B146" s="8"/>
      <c r="C146" s="8"/>
      <c r="D146" s="8"/>
      <c r="E146" s="8"/>
      <c r="F146" s="8"/>
      <c r="G146" s="8"/>
      <c r="H146" s="8"/>
      <c r="I146" s="8"/>
      <c r="J146" s="8"/>
      <c r="K146" s="8"/>
      <c r="L146" s="8"/>
    </row>
    <row r="148" spans="1:12">
      <c r="A148" s="22" t="s">
        <v>110</v>
      </c>
      <c r="B148" s="24" t="s">
        <v>2</v>
      </c>
      <c r="C148" s="24"/>
      <c r="D148" s="23" t="s">
        <v>35</v>
      </c>
      <c r="E148" s="23"/>
      <c r="F148" s="23"/>
      <c r="G148" s="24" t="s">
        <v>3</v>
      </c>
      <c r="H148" s="24"/>
      <c r="I148" s="24"/>
      <c r="J148" s="24"/>
      <c r="K148" s="24"/>
      <c r="L148" s="25" t="s">
        <v>4</v>
      </c>
    </row>
    <row r="149" spans="1:12" ht="68.099999999999994">
      <c r="A149" s="22"/>
      <c r="B149" s="5" t="s">
        <v>5</v>
      </c>
      <c r="C149" s="5" t="s">
        <v>6</v>
      </c>
      <c r="D149" s="6" t="s">
        <v>36</v>
      </c>
      <c r="E149" s="6" t="s">
        <v>37</v>
      </c>
      <c r="F149" s="6" t="s">
        <v>38</v>
      </c>
      <c r="G149" s="5" t="s">
        <v>7</v>
      </c>
      <c r="H149" s="5" t="s">
        <v>8</v>
      </c>
      <c r="I149" s="5" t="s">
        <v>9</v>
      </c>
      <c r="J149" s="5" t="s">
        <v>10</v>
      </c>
      <c r="K149" s="5" t="s">
        <v>11</v>
      </c>
      <c r="L149" s="25"/>
    </row>
    <row r="150" spans="1:12">
      <c r="A150" t="s">
        <v>111</v>
      </c>
      <c r="B150">
        <v>18</v>
      </c>
      <c r="C150">
        <v>15</v>
      </c>
      <c r="D150">
        <v>18</v>
      </c>
      <c r="E150">
        <v>8</v>
      </c>
      <c r="F150">
        <v>7</v>
      </c>
      <c r="G150">
        <v>1</v>
      </c>
      <c r="H150">
        <v>15</v>
      </c>
      <c r="I150">
        <v>12</v>
      </c>
      <c r="J150">
        <v>4</v>
      </c>
      <c r="K150">
        <v>1</v>
      </c>
      <c r="L150">
        <v>33</v>
      </c>
    </row>
    <row r="151" spans="1:12">
      <c r="A151" t="s">
        <v>112</v>
      </c>
      <c r="B151">
        <v>6</v>
      </c>
      <c r="C151">
        <v>6</v>
      </c>
      <c r="D151">
        <v>6</v>
      </c>
      <c r="E151">
        <v>0</v>
      </c>
      <c r="F151">
        <v>6</v>
      </c>
      <c r="G151">
        <v>3</v>
      </c>
      <c r="H151">
        <v>1</v>
      </c>
      <c r="I151">
        <v>6</v>
      </c>
      <c r="J151">
        <v>2</v>
      </c>
      <c r="K151">
        <v>0</v>
      </c>
      <c r="L151">
        <v>12</v>
      </c>
    </row>
    <row r="152" spans="1:12">
      <c r="A152" t="s">
        <v>113</v>
      </c>
      <c r="B152">
        <v>5</v>
      </c>
      <c r="C152">
        <v>3</v>
      </c>
      <c r="D152">
        <v>5</v>
      </c>
      <c r="E152">
        <v>3</v>
      </c>
      <c r="F152">
        <v>0</v>
      </c>
      <c r="G152">
        <v>0</v>
      </c>
      <c r="H152">
        <v>1</v>
      </c>
      <c r="I152">
        <v>0</v>
      </c>
      <c r="J152">
        <v>7</v>
      </c>
      <c r="K152">
        <v>0</v>
      </c>
      <c r="L152">
        <v>8</v>
      </c>
    </row>
    <row r="153" spans="1:12">
      <c r="A153" t="s">
        <v>114</v>
      </c>
      <c r="B153">
        <v>4</v>
      </c>
      <c r="C153">
        <v>2</v>
      </c>
      <c r="D153">
        <v>4</v>
      </c>
      <c r="E153">
        <v>2</v>
      </c>
      <c r="F153">
        <v>0</v>
      </c>
      <c r="G153">
        <v>1</v>
      </c>
      <c r="H153">
        <v>0</v>
      </c>
      <c r="I153">
        <v>5</v>
      </c>
      <c r="J153">
        <v>0</v>
      </c>
      <c r="K153">
        <v>0</v>
      </c>
      <c r="L153">
        <v>6</v>
      </c>
    </row>
    <row r="154" spans="1:12">
      <c r="A154" t="s">
        <v>115</v>
      </c>
      <c r="B154">
        <v>5</v>
      </c>
      <c r="C154">
        <v>0</v>
      </c>
      <c r="D154">
        <v>5</v>
      </c>
      <c r="E154">
        <v>0</v>
      </c>
      <c r="F154">
        <v>0</v>
      </c>
      <c r="G154">
        <v>0</v>
      </c>
      <c r="H154">
        <v>0</v>
      </c>
      <c r="I154">
        <v>3</v>
      </c>
      <c r="J154">
        <v>2</v>
      </c>
      <c r="K154">
        <v>0</v>
      </c>
      <c r="L154">
        <v>5</v>
      </c>
    </row>
    <row r="155" spans="1:12">
      <c r="A155" t="s">
        <v>116</v>
      </c>
      <c r="B155">
        <v>3</v>
      </c>
      <c r="C155">
        <v>1</v>
      </c>
      <c r="D155">
        <v>3</v>
      </c>
      <c r="E155">
        <v>1</v>
      </c>
      <c r="F155">
        <v>0</v>
      </c>
      <c r="G155">
        <v>1</v>
      </c>
      <c r="H155">
        <v>0</v>
      </c>
      <c r="I155">
        <v>0</v>
      </c>
      <c r="J155">
        <v>2</v>
      </c>
      <c r="K155">
        <v>1</v>
      </c>
      <c r="L155">
        <v>4</v>
      </c>
    </row>
    <row r="156" spans="1:12">
      <c r="A156" t="s">
        <v>117</v>
      </c>
      <c r="B156">
        <v>3</v>
      </c>
      <c r="C156">
        <v>1</v>
      </c>
      <c r="D156">
        <v>3</v>
      </c>
      <c r="E156">
        <v>1</v>
      </c>
      <c r="F156">
        <v>0</v>
      </c>
      <c r="G156">
        <v>0</v>
      </c>
      <c r="H156">
        <v>0</v>
      </c>
      <c r="I156">
        <v>1</v>
      </c>
      <c r="J156">
        <v>0</v>
      </c>
      <c r="K156">
        <v>3</v>
      </c>
      <c r="L156">
        <v>4</v>
      </c>
    </row>
    <row r="157" spans="1:12">
      <c r="A157" t="s">
        <v>118</v>
      </c>
      <c r="B157">
        <v>1</v>
      </c>
      <c r="C157">
        <v>3</v>
      </c>
      <c r="D157">
        <v>1</v>
      </c>
      <c r="E157">
        <v>1</v>
      </c>
      <c r="F157">
        <v>2</v>
      </c>
      <c r="G157">
        <v>0</v>
      </c>
      <c r="H157">
        <v>0</v>
      </c>
      <c r="I157">
        <v>2</v>
      </c>
      <c r="J157">
        <v>0</v>
      </c>
      <c r="K157">
        <v>2</v>
      </c>
      <c r="L157">
        <v>4</v>
      </c>
    </row>
    <row r="158" spans="1:12">
      <c r="A158" t="s">
        <v>119</v>
      </c>
      <c r="B158">
        <v>1</v>
      </c>
      <c r="C158">
        <v>1</v>
      </c>
      <c r="D158">
        <v>1</v>
      </c>
      <c r="E158">
        <v>0</v>
      </c>
      <c r="F158">
        <v>1</v>
      </c>
      <c r="G158">
        <v>1</v>
      </c>
      <c r="H158">
        <v>1</v>
      </c>
      <c r="I158">
        <v>0</v>
      </c>
      <c r="J158">
        <v>0</v>
      </c>
      <c r="K158">
        <v>0</v>
      </c>
      <c r="L158">
        <v>2</v>
      </c>
    </row>
    <row r="159" spans="1:12">
      <c r="A159" t="s">
        <v>120</v>
      </c>
      <c r="B159">
        <v>0</v>
      </c>
      <c r="C159">
        <v>2</v>
      </c>
      <c r="D159">
        <v>0</v>
      </c>
      <c r="E159">
        <v>0</v>
      </c>
      <c r="F159">
        <v>2</v>
      </c>
      <c r="G159">
        <v>0</v>
      </c>
      <c r="H159">
        <v>0</v>
      </c>
      <c r="I159">
        <v>2</v>
      </c>
      <c r="J159">
        <v>0</v>
      </c>
      <c r="K159">
        <v>0</v>
      </c>
      <c r="L159">
        <v>2</v>
      </c>
    </row>
    <row r="160" spans="1:12">
      <c r="A160" t="s">
        <v>121</v>
      </c>
      <c r="B160">
        <v>1</v>
      </c>
      <c r="C160">
        <v>1</v>
      </c>
      <c r="D160">
        <v>1</v>
      </c>
      <c r="E160">
        <v>0</v>
      </c>
      <c r="F160">
        <v>1</v>
      </c>
      <c r="G160">
        <v>1</v>
      </c>
      <c r="H160">
        <v>0</v>
      </c>
      <c r="I160">
        <v>0</v>
      </c>
      <c r="J160">
        <v>0</v>
      </c>
      <c r="K160">
        <v>1</v>
      </c>
      <c r="L160">
        <v>2</v>
      </c>
    </row>
    <row r="161" spans="1:12">
      <c r="A161" t="s">
        <v>122</v>
      </c>
      <c r="B161">
        <v>2</v>
      </c>
      <c r="C161">
        <v>0</v>
      </c>
      <c r="D161">
        <v>2</v>
      </c>
      <c r="E161">
        <v>0</v>
      </c>
      <c r="F161">
        <v>0</v>
      </c>
      <c r="G161">
        <v>0</v>
      </c>
      <c r="H161">
        <v>0</v>
      </c>
      <c r="I161">
        <v>2</v>
      </c>
      <c r="J161">
        <v>0</v>
      </c>
      <c r="K161">
        <v>0</v>
      </c>
      <c r="L161">
        <v>2</v>
      </c>
    </row>
    <row r="162" spans="1:12">
      <c r="A162" t="s">
        <v>123</v>
      </c>
      <c r="B162">
        <v>2</v>
      </c>
      <c r="C162">
        <v>0</v>
      </c>
      <c r="D162">
        <v>2</v>
      </c>
      <c r="E162">
        <v>0</v>
      </c>
      <c r="F162">
        <v>0</v>
      </c>
      <c r="G162">
        <v>1</v>
      </c>
      <c r="H162">
        <v>0</v>
      </c>
      <c r="I162">
        <v>1</v>
      </c>
      <c r="J162">
        <v>0</v>
      </c>
      <c r="K162">
        <v>0</v>
      </c>
      <c r="L162">
        <v>2</v>
      </c>
    </row>
    <row r="163" spans="1:12">
      <c r="A163" t="s">
        <v>124</v>
      </c>
      <c r="B163">
        <v>1</v>
      </c>
      <c r="C163">
        <v>1</v>
      </c>
      <c r="D163">
        <v>1</v>
      </c>
      <c r="E163">
        <v>1</v>
      </c>
      <c r="F163">
        <v>0</v>
      </c>
      <c r="G163">
        <v>0</v>
      </c>
      <c r="H163">
        <v>1</v>
      </c>
      <c r="I163">
        <v>0</v>
      </c>
      <c r="J163">
        <v>0</v>
      </c>
      <c r="K163">
        <v>1</v>
      </c>
      <c r="L163">
        <v>2</v>
      </c>
    </row>
    <row r="164" spans="1:12">
      <c r="A164" t="s">
        <v>125</v>
      </c>
      <c r="B164">
        <v>1</v>
      </c>
      <c r="C164">
        <v>0</v>
      </c>
      <c r="D164">
        <v>1</v>
      </c>
      <c r="E164">
        <v>0</v>
      </c>
      <c r="F164">
        <v>0</v>
      </c>
      <c r="G164">
        <v>0</v>
      </c>
      <c r="H164">
        <v>1</v>
      </c>
      <c r="I164">
        <v>0</v>
      </c>
      <c r="J164">
        <v>0</v>
      </c>
      <c r="K164">
        <v>0</v>
      </c>
      <c r="L164">
        <v>1</v>
      </c>
    </row>
    <row r="165" spans="1:12">
      <c r="A165" t="s">
        <v>126</v>
      </c>
      <c r="B165">
        <v>0</v>
      </c>
      <c r="C165">
        <v>1</v>
      </c>
      <c r="D165">
        <v>0</v>
      </c>
      <c r="E165">
        <v>0</v>
      </c>
      <c r="F165">
        <v>1</v>
      </c>
      <c r="G165">
        <v>0</v>
      </c>
      <c r="H165">
        <v>0</v>
      </c>
      <c r="I165">
        <v>0</v>
      </c>
      <c r="J165">
        <v>0</v>
      </c>
      <c r="K165">
        <v>1</v>
      </c>
      <c r="L165">
        <v>1</v>
      </c>
    </row>
    <row r="166" spans="1:12">
      <c r="A166" t="s">
        <v>127</v>
      </c>
      <c r="B166">
        <v>0</v>
      </c>
      <c r="C166">
        <v>1</v>
      </c>
      <c r="D166">
        <v>0</v>
      </c>
      <c r="E166">
        <v>0</v>
      </c>
      <c r="F166">
        <v>1</v>
      </c>
      <c r="G166">
        <v>0</v>
      </c>
      <c r="H166">
        <v>0</v>
      </c>
      <c r="I166">
        <v>1</v>
      </c>
      <c r="J166">
        <v>0</v>
      </c>
      <c r="K166">
        <v>0</v>
      </c>
      <c r="L166">
        <v>1</v>
      </c>
    </row>
    <row r="167" spans="1:12">
      <c r="A167" t="s">
        <v>128</v>
      </c>
      <c r="B167">
        <v>1</v>
      </c>
      <c r="C167">
        <v>0</v>
      </c>
      <c r="D167">
        <v>1</v>
      </c>
      <c r="E167">
        <v>0</v>
      </c>
      <c r="F167">
        <v>0</v>
      </c>
      <c r="G167">
        <v>0</v>
      </c>
      <c r="H167">
        <v>0</v>
      </c>
      <c r="I167">
        <v>1</v>
      </c>
      <c r="J167">
        <v>0</v>
      </c>
      <c r="K167">
        <v>0</v>
      </c>
      <c r="L167">
        <v>1</v>
      </c>
    </row>
    <row r="168" spans="1:12">
      <c r="A168" t="s">
        <v>129</v>
      </c>
      <c r="B168">
        <v>1</v>
      </c>
      <c r="C168">
        <v>0</v>
      </c>
      <c r="D168">
        <v>1</v>
      </c>
      <c r="E168">
        <v>0</v>
      </c>
      <c r="F168">
        <v>0</v>
      </c>
      <c r="G168">
        <v>1</v>
      </c>
      <c r="H168">
        <v>0</v>
      </c>
      <c r="I168">
        <v>0</v>
      </c>
      <c r="J168">
        <v>0</v>
      </c>
      <c r="K168">
        <v>0</v>
      </c>
      <c r="L168">
        <v>1</v>
      </c>
    </row>
    <row r="169" spans="1:12">
      <c r="A169" s="2" t="s">
        <v>4</v>
      </c>
      <c r="B169" s="5">
        <v>55</v>
      </c>
      <c r="C169" s="5">
        <v>38</v>
      </c>
      <c r="D169" s="6">
        <v>55</v>
      </c>
      <c r="E169" s="6">
        <v>17</v>
      </c>
      <c r="F169" s="6">
        <v>21</v>
      </c>
      <c r="G169" s="5">
        <v>10</v>
      </c>
      <c r="H169" s="5">
        <v>20</v>
      </c>
      <c r="I169" s="5">
        <v>36</v>
      </c>
      <c r="J169" s="5">
        <v>17</v>
      </c>
      <c r="K169" s="5">
        <v>10</v>
      </c>
      <c r="L169" s="6">
        <v>93</v>
      </c>
    </row>
    <row r="172" spans="1:12">
      <c r="A172" s="1" t="s">
        <v>21</v>
      </c>
    </row>
    <row r="174" spans="1:12">
      <c r="A174" s="22" t="s">
        <v>110</v>
      </c>
      <c r="B174" s="24" t="s">
        <v>2</v>
      </c>
      <c r="C174" s="24"/>
      <c r="D174" s="23" t="s">
        <v>35</v>
      </c>
      <c r="E174" s="23"/>
      <c r="F174" s="23"/>
      <c r="G174" s="24" t="s">
        <v>3</v>
      </c>
      <c r="H174" s="24"/>
      <c r="I174" s="24"/>
      <c r="J174" s="24"/>
      <c r="K174" s="24"/>
      <c r="L174" s="25" t="s">
        <v>4</v>
      </c>
    </row>
    <row r="175" spans="1:12" ht="68.099999999999994">
      <c r="A175" s="22"/>
      <c r="B175" s="5" t="s">
        <v>5</v>
      </c>
      <c r="C175" s="5" t="s">
        <v>6</v>
      </c>
      <c r="D175" s="6" t="s">
        <v>36</v>
      </c>
      <c r="E175" s="6" t="s">
        <v>37</v>
      </c>
      <c r="F175" s="6" t="s">
        <v>38</v>
      </c>
      <c r="G175" s="5" t="s">
        <v>7</v>
      </c>
      <c r="H175" s="5" t="s">
        <v>8</v>
      </c>
      <c r="I175" s="5" t="s">
        <v>9</v>
      </c>
      <c r="J175" s="5" t="s">
        <v>10</v>
      </c>
      <c r="K175" s="5" t="s">
        <v>11</v>
      </c>
      <c r="L175" s="25"/>
    </row>
    <row r="176" spans="1:12">
      <c r="A176" t="s">
        <v>111</v>
      </c>
      <c r="B176" s="14">
        <f>B150*100/B$169</f>
        <v>32.727272727272727</v>
      </c>
      <c r="C176" s="14">
        <f t="shared" ref="C176:L176" si="26">C150*100/C$169</f>
        <v>39.473684210526315</v>
      </c>
      <c r="D176" s="14">
        <f t="shared" si="26"/>
        <v>32.727272727272727</v>
      </c>
      <c r="E176" s="14">
        <f t="shared" si="26"/>
        <v>47.058823529411768</v>
      </c>
      <c r="F176" s="14">
        <f t="shared" si="26"/>
        <v>33.333333333333336</v>
      </c>
      <c r="G176" s="14">
        <f t="shared" si="26"/>
        <v>10</v>
      </c>
      <c r="H176" s="14">
        <f t="shared" si="26"/>
        <v>75</v>
      </c>
      <c r="I176" s="14">
        <f t="shared" si="26"/>
        <v>33.333333333333336</v>
      </c>
      <c r="J176" s="14">
        <f t="shared" si="26"/>
        <v>23.529411764705884</v>
      </c>
      <c r="K176" s="14">
        <f t="shared" si="26"/>
        <v>10</v>
      </c>
      <c r="L176" s="14">
        <f t="shared" si="26"/>
        <v>35.483870967741936</v>
      </c>
    </row>
    <row r="177" spans="1:12">
      <c r="A177" t="s">
        <v>112</v>
      </c>
      <c r="B177" s="14">
        <f t="shared" ref="B177:L177" si="27">B151*100/B$169</f>
        <v>10.909090909090908</v>
      </c>
      <c r="C177" s="14">
        <f t="shared" si="27"/>
        <v>15.789473684210526</v>
      </c>
      <c r="D177" s="14">
        <f t="shared" si="27"/>
        <v>10.909090909090908</v>
      </c>
      <c r="E177" s="14">
        <f t="shared" si="27"/>
        <v>0</v>
      </c>
      <c r="F177" s="14">
        <f t="shared" si="27"/>
        <v>28.571428571428573</v>
      </c>
      <c r="G177" s="14">
        <f t="shared" si="27"/>
        <v>30</v>
      </c>
      <c r="H177" s="14">
        <f t="shared" si="27"/>
        <v>5</v>
      </c>
      <c r="I177" s="14">
        <f t="shared" si="27"/>
        <v>16.666666666666668</v>
      </c>
      <c r="J177" s="14">
        <f t="shared" si="27"/>
        <v>11.764705882352942</v>
      </c>
      <c r="K177" s="14">
        <f t="shared" si="27"/>
        <v>0</v>
      </c>
      <c r="L177" s="14">
        <f t="shared" si="27"/>
        <v>12.903225806451612</v>
      </c>
    </row>
    <row r="178" spans="1:12">
      <c r="A178" t="s">
        <v>113</v>
      </c>
      <c r="B178" s="14">
        <f t="shared" ref="B178:L178" si="28">B152*100/B$169</f>
        <v>9.0909090909090917</v>
      </c>
      <c r="C178" s="14">
        <f t="shared" si="28"/>
        <v>7.8947368421052628</v>
      </c>
      <c r="D178" s="14">
        <f t="shared" si="28"/>
        <v>9.0909090909090917</v>
      </c>
      <c r="E178" s="14">
        <f t="shared" si="28"/>
        <v>17.647058823529413</v>
      </c>
      <c r="F178" s="14">
        <f t="shared" si="28"/>
        <v>0</v>
      </c>
      <c r="G178" s="14">
        <f t="shared" si="28"/>
        <v>0</v>
      </c>
      <c r="H178" s="14">
        <f t="shared" si="28"/>
        <v>5</v>
      </c>
      <c r="I178" s="14">
        <f t="shared" si="28"/>
        <v>0</v>
      </c>
      <c r="J178" s="14">
        <f t="shared" si="28"/>
        <v>41.176470588235297</v>
      </c>
      <c r="K178" s="14">
        <f t="shared" si="28"/>
        <v>0</v>
      </c>
      <c r="L178" s="14">
        <f t="shared" si="28"/>
        <v>8.6021505376344081</v>
      </c>
    </row>
    <row r="179" spans="1:12">
      <c r="A179" t="s">
        <v>114</v>
      </c>
      <c r="B179" s="14">
        <f t="shared" ref="B179:L179" si="29">B153*100/B$169</f>
        <v>7.2727272727272725</v>
      </c>
      <c r="C179" s="14">
        <f t="shared" si="29"/>
        <v>5.2631578947368425</v>
      </c>
      <c r="D179" s="14">
        <f t="shared" si="29"/>
        <v>7.2727272727272725</v>
      </c>
      <c r="E179" s="14">
        <f t="shared" si="29"/>
        <v>11.764705882352942</v>
      </c>
      <c r="F179" s="14">
        <f t="shared" si="29"/>
        <v>0</v>
      </c>
      <c r="G179" s="14">
        <f t="shared" si="29"/>
        <v>10</v>
      </c>
      <c r="H179" s="14">
        <f t="shared" si="29"/>
        <v>0</v>
      </c>
      <c r="I179" s="14">
        <f t="shared" si="29"/>
        <v>13.888888888888889</v>
      </c>
      <c r="J179" s="14">
        <f t="shared" si="29"/>
        <v>0</v>
      </c>
      <c r="K179" s="14">
        <f t="shared" si="29"/>
        <v>0</v>
      </c>
      <c r="L179" s="14">
        <f t="shared" si="29"/>
        <v>6.4516129032258061</v>
      </c>
    </row>
    <row r="180" spans="1:12">
      <c r="A180" t="s">
        <v>115</v>
      </c>
      <c r="B180" s="14">
        <f t="shared" ref="B180:L180" si="30">B154*100/B$169</f>
        <v>9.0909090909090917</v>
      </c>
      <c r="C180" s="14">
        <f t="shared" si="30"/>
        <v>0</v>
      </c>
      <c r="D180" s="14">
        <f t="shared" si="30"/>
        <v>9.0909090909090917</v>
      </c>
      <c r="E180" s="14">
        <f t="shared" si="30"/>
        <v>0</v>
      </c>
      <c r="F180" s="14">
        <f t="shared" si="30"/>
        <v>0</v>
      </c>
      <c r="G180" s="14">
        <f t="shared" si="30"/>
        <v>0</v>
      </c>
      <c r="H180" s="14">
        <f t="shared" si="30"/>
        <v>0</v>
      </c>
      <c r="I180" s="14">
        <f t="shared" si="30"/>
        <v>8.3333333333333339</v>
      </c>
      <c r="J180" s="14">
        <f t="shared" si="30"/>
        <v>11.764705882352942</v>
      </c>
      <c r="K180" s="14">
        <f t="shared" si="30"/>
        <v>0</v>
      </c>
      <c r="L180" s="14">
        <f t="shared" si="30"/>
        <v>5.376344086021505</v>
      </c>
    </row>
    <row r="181" spans="1:12">
      <c r="A181" t="s">
        <v>116</v>
      </c>
      <c r="B181" s="14">
        <f t="shared" ref="B181:L181" si="31">B155*100/B$169</f>
        <v>5.4545454545454541</v>
      </c>
      <c r="C181" s="14">
        <f t="shared" si="31"/>
        <v>2.6315789473684212</v>
      </c>
      <c r="D181" s="14">
        <f t="shared" si="31"/>
        <v>5.4545454545454541</v>
      </c>
      <c r="E181" s="14">
        <f t="shared" si="31"/>
        <v>5.882352941176471</v>
      </c>
      <c r="F181" s="14">
        <f t="shared" si="31"/>
        <v>0</v>
      </c>
      <c r="G181" s="14">
        <f t="shared" si="31"/>
        <v>10</v>
      </c>
      <c r="H181" s="14">
        <f t="shared" si="31"/>
        <v>0</v>
      </c>
      <c r="I181" s="14">
        <f t="shared" si="31"/>
        <v>0</v>
      </c>
      <c r="J181" s="14">
        <f t="shared" si="31"/>
        <v>11.764705882352942</v>
      </c>
      <c r="K181" s="14">
        <f t="shared" si="31"/>
        <v>10</v>
      </c>
      <c r="L181" s="14">
        <f t="shared" si="31"/>
        <v>4.301075268817204</v>
      </c>
    </row>
    <row r="182" spans="1:12">
      <c r="A182" t="s">
        <v>117</v>
      </c>
      <c r="B182" s="14">
        <f t="shared" ref="B182:L182" si="32">B156*100/B$169</f>
        <v>5.4545454545454541</v>
      </c>
      <c r="C182" s="14">
        <f t="shared" si="32"/>
        <v>2.6315789473684212</v>
      </c>
      <c r="D182" s="14">
        <f t="shared" si="32"/>
        <v>5.4545454545454541</v>
      </c>
      <c r="E182" s="14">
        <f t="shared" si="32"/>
        <v>5.882352941176471</v>
      </c>
      <c r="F182" s="14">
        <f t="shared" si="32"/>
        <v>0</v>
      </c>
      <c r="G182" s="14">
        <f t="shared" si="32"/>
        <v>0</v>
      </c>
      <c r="H182" s="14">
        <f t="shared" si="32"/>
        <v>0</v>
      </c>
      <c r="I182" s="14">
        <f t="shared" si="32"/>
        <v>2.7777777777777777</v>
      </c>
      <c r="J182" s="14">
        <f t="shared" si="32"/>
        <v>0</v>
      </c>
      <c r="K182" s="14">
        <f t="shared" si="32"/>
        <v>30</v>
      </c>
      <c r="L182" s="14">
        <f t="shared" si="32"/>
        <v>4.301075268817204</v>
      </c>
    </row>
    <row r="183" spans="1:12">
      <c r="A183" t="s">
        <v>118</v>
      </c>
      <c r="B183" s="14">
        <f t="shared" ref="B183:L183" si="33">B157*100/B$169</f>
        <v>1.8181818181818181</v>
      </c>
      <c r="C183" s="14">
        <f t="shared" si="33"/>
        <v>7.8947368421052628</v>
      </c>
      <c r="D183" s="14">
        <f t="shared" si="33"/>
        <v>1.8181818181818181</v>
      </c>
      <c r="E183" s="14">
        <f t="shared" si="33"/>
        <v>5.882352941176471</v>
      </c>
      <c r="F183" s="14">
        <f t="shared" si="33"/>
        <v>9.5238095238095237</v>
      </c>
      <c r="G183" s="14">
        <f t="shared" si="33"/>
        <v>0</v>
      </c>
      <c r="H183" s="14">
        <f t="shared" si="33"/>
        <v>0</v>
      </c>
      <c r="I183" s="14">
        <f t="shared" si="33"/>
        <v>5.5555555555555554</v>
      </c>
      <c r="J183" s="14">
        <f t="shared" si="33"/>
        <v>0</v>
      </c>
      <c r="K183" s="14">
        <f t="shared" si="33"/>
        <v>20</v>
      </c>
      <c r="L183" s="14">
        <f t="shared" si="33"/>
        <v>4.301075268817204</v>
      </c>
    </row>
    <row r="184" spans="1:12">
      <c r="A184" t="s">
        <v>119</v>
      </c>
      <c r="B184" s="14">
        <f t="shared" ref="B184:L184" si="34">B158*100/B$169</f>
        <v>1.8181818181818181</v>
      </c>
      <c r="C184" s="14">
        <f t="shared" si="34"/>
        <v>2.6315789473684212</v>
      </c>
      <c r="D184" s="14">
        <f t="shared" si="34"/>
        <v>1.8181818181818181</v>
      </c>
      <c r="E184" s="14">
        <f t="shared" si="34"/>
        <v>0</v>
      </c>
      <c r="F184" s="14">
        <f t="shared" si="34"/>
        <v>4.7619047619047619</v>
      </c>
      <c r="G184" s="14">
        <f t="shared" si="34"/>
        <v>10</v>
      </c>
      <c r="H184" s="14">
        <f t="shared" si="34"/>
        <v>5</v>
      </c>
      <c r="I184" s="14">
        <f t="shared" si="34"/>
        <v>0</v>
      </c>
      <c r="J184" s="14">
        <f t="shared" si="34"/>
        <v>0</v>
      </c>
      <c r="K184" s="14">
        <f t="shared" si="34"/>
        <v>0</v>
      </c>
      <c r="L184" s="14">
        <f t="shared" si="34"/>
        <v>2.150537634408602</v>
      </c>
    </row>
    <row r="185" spans="1:12">
      <c r="A185" t="s">
        <v>120</v>
      </c>
      <c r="B185" s="14">
        <f t="shared" ref="B185:L185" si="35">B159*100/B$169</f>
        <v>0</v>
      </c>
      <c r="C185" s="14">
        <f t="shared" si="35"/>
        <v>5.2631578947368425</v>
      </c>
      <c r="D185" s="14">
        <f t="shared" si="35"/>
        <v>0</v>
      </c>
      <c r="E185" s="14">
        <f t="shared" si="35"/>
        <v>0</v>
      </c>
      <c r="F185" s="14">
        <f t="shared" si="35"/>
        <v>9.5238095238095237</v>
      </c>
      <c r="G185" s="14">
        <f t="shared" si="35"/>
        <v>0</v>
      </c>
      <c r="H185" s="14">
        <f t="shared" si="35"/>
        <v>0</v>
      </c>
      <c r="I185" s="14">
        <f t="shared" si="35"/>
        <v>5.5555555555555554</v>
      </c>
      <c r="J185" s="14">
        <f t="shared" si="35"/>
        <v>0</v>
      </c>
      <c r="K185" s="14">
        <f t="shared" si="35"/>
        <v>0</v>
      </c>
      <c r="L185" s="14">
        <f t="shared" si="35"/>
        <v>2.150537634408602</v>
      </c>
    </row>
    <row r="186" spans="1:12">
      <c r="A186" t="s">
        <v>121</v>
      </c>
      <c r="B186" s="14">
        <f t="shared" ref="B186:L186" si="36">B160*100/B$169</f>
        <v>1.8181818181818181</v>
      </c>
      <c r="C186" s="14">
        <f t="shared" si="36"/>
        <v>2.6315789473684212</v>
      </c>
      <c r="D186" s="14">
        <f t="shared" si="36"/>
        <v>1.8181818181818181</v>
      </c>
      <c r="E186" s="14">
        <f t="shared" si="36"/>
        <v>0</v>
      </c>
      <c r="F186" s="14">
        <f t="shared" si="36"/>
        <v>4.7619047619047619</v>
      </c>
      <c r="G186" s="14">
        <f t="shared" si="36"/>
        <v>10</v>
      </c>
      <c r="H186" s="14">
        <f t="shared" si="36"/>
        <v>0</v>
      </c>
      <c r="I186" s="14">
        <f t="shared" si="36"/>
        <v>0</v>
      </c>
      <c r="J186" s="14">
        <f t="shared" si="36"/>
        <v>0</v>
      </c>
      <c r="K186" s="14">
        <f t="shared" si="36"/>
        <v>10</v>
      </c>
      <c r="L186" s="14">
        <f t="shared" si="36"/>
        <v>2.150537634408602</v>
      </c>
    </row>
    <row r="187" spans="1:12">
      <c r="A187" t="s">
        <v>122</v>
      </c>
      <c r="B187" s="14">
        <f t="shared" ref="B187:L187" si="37">B161*100/B$169</f>
        <v>3.6363636363636362</v>
      </c>
      <c r="C187" s="14">
        <f t="shared" si="37"/>
        <v>0</v>
      </c>
      <c r="D187" s="14">
        <f t="shared" si="37"/>
        <v>3.6363636363636362</v>
      </c>
      <c r="E187" s="14">
        <f t="shared" si="37"/>
        <v>0</v>
      </c>
      <c r="F187" s="14">
        <f t="shared" si="37"/>
        <v>0</v>
      </c>
      <c r="G187" s="14">
        <f t="shared" si="37"/>
        <v>0</v>
      </c>
      <c r="H187" s="14">
        <f t="shared" si="37"/>
        <v>0</v>
      </c>
      <c r="I187" s="14">
        <f t="shared" si="37"/>
        <v>5.5555555555555554</v>
      </c>
      <c r="J187" s="14">
        <f t="shared" si="37"/>
        <v>0</v>
      </c>
      <c r="K187" s="14">
        <f t="shared" si="37"/>
        <v>0</v>
      </c>
      <c r="L187" s="14">
        <f t="shared" si="37"/>
        <v>2.150537634408602</v>
      </c>
    </row>
    <row r="188" spans="1:12">
      <c r="A188" t="s">
        <v>123</v>
      </c>
      <c r="B188" s="14">
        <f t="shared" ref="B188:L188" si="38">B162*100/B$169</f>
        <v>3.6363636363636362</v>
      </c>
      <c r="C188" s="14">
        <f t="shared" si="38"/>
        <v>0</v>
      </c>
      <c r="D188" s="14">
        <f t="shared" si="38"/>
        <v>3.6363636363636362</v>
      </c>
      <c r="E188" s="14">
        <f t="shared" si="38"/>
        <v>0</v>
      </c>
      <c r="F188" s="14">
        <f t="shared" si="38"/>
        <v>0</v>
      </c>
      <c r="G188" s="14">
        <f t="shared" si="38"/>
        <v>10</v>
      </c>
      <c r="H188" s="14">
        <f t="shared" si="38"/>
        <v>0</v>
      </c>
      <c r="I188" s="14">
        <f t="shared" si="38"/>
        <v>2.7777777777777777</v>
      </c>
      <c r="J188" s="14">
        <f t="shared" si="38"/>
        <v>0</v>
      </c>
      <c r="K188" s="14">
        <f t="shared" si="38"/>
        <v>0</v>
      </c>
      <c r="L188" s="14">
        <f t="shared" si="38"/>
        <v>2.150537634408602</v>
      </c>
    </row>
    <row r="189" spans="1:12">
      <c r="A189" t="s">
        <v>124</v>
      </c>
      <c r="B189" s="14">
        <f t="shared" ref="B189:L189" si="39">B163*100/B$169</f>
        <v>1.8181818181818181</v>
      </c>
      <c r="C189" s="14">
        <f t="shared" si="39"/>
        <v>2.6315789473684212</v>
      </c>
      <c r="D189" s="14">
        <f t="shared" si="39"/>
        <v>1.8181818181818181</v>
      </c>
      <c r="E189" s="14">
        <f t="shared" si="39"/>
        <v>5.882352941176471</v>
      </c>
      <c r="F189" s="14">
        <f t="shared" si="39"/>
        <v>0</v>
      </c>
      <c r="G189" s="14">
        <f t="shared" si="39"/>
        <v>0</v>
      </c>
      <c r="H189" s="14">
        <f t="shared" si="39"/>
        <v>5</v>
      </c>
      <c r="I189" s="14">
        <f t="shared" si="39"/>
        <v>0</v>
      </c>
      <c r="J189" s="14">
        <f t="shared" si="39"/>
        <v>0</v>
      </c>
      <c r="K189" s="14">
        <f t="shared" si="39"/>
        <v>10</v>
      </c>
      <c r="L189" s="14">
        <f t="shared" si="39"/>
        <v>2.150537634408602</v>
      </c>
    </row>
    <row r="190" spans="1:12">
      <c r="A190" t="s">
        <v>125</v>
      </c>
      <c r="B190" s="14">
        <f t="shared" ref="B190:L190" si="40">B164*100/B$169</f>
        <v>1.8181818181818181</v>
      </c>
      <c r="C190" s="14">
        <f t="shared" si="40"/>
        <v>0</v>
      </c>
      <c r="D190" s="14">
        <f t="shared" si="40"/>
        <v>1.8181818181818181</v>
      </c>
      <c r="E190" s="14">
        <f t="shared" si="40"/>
        <v>0</v>
      </c>
      <c r="F190" s="14">
        <f t="shared" si="40"/>
        <v>0</v>
      </c>
      <c r="G190" s="14">
        <f t="shared" si="40"/>
        <v>0</v>
      </c>
      <c r="H190" s="14">
        <f t="shared" si="40"/>
        <v>5</v>
      </c>
      <c r="I190" s="14">
        <f t="shared" si="40"/>
        <v>0</v>
      </c>
      <c r="J190" s="14">
        <f t="shared" si="40"/>
        <v>0</v>
      </c>
      <c r="K190" s="14">
        <f t="shared" si="40"/>
        <v>0</v>
      </c>
      <c r="L190" s="14">
        <f t="shared" si="40"/>
        <v>1.075268817204301</v>
      </c>
    </row>
    <row r="191" spans="1:12">
      <c r="A191" t="s">
        <v>126</v>
      </c>
      <c r="B191" s="14">
        <f t="shared" ref="B191:L191" si="41">B165*100/B$169</f>
        <v>0</v>
      </c>
      <c r="C191" s="14">
        <f t="shared" si="41"/>
        <v>2.6315789473684212</v>
      </c>
      <c r="D191" s="14">
        <f t="shared" si="41"/>
        <v>0</v>
      </c>
      <c r="E191" s="14">
        <f t="shared" si="41"/>
        <v>0</v>
      </c>
      <c r="F191" s="14">
        <f t="shared" si="41"/>
        <v>4.7619047619047619</v>
      </c>
      <c r="G191" s="14">
        <f t="shared" si="41"/>
        <v>0</v>
      </c>
      <c r="H191" s="14">
        <f t="shared" si="41"/>
        <v>0</v>
      </c>
      <c r="I191" s="14">
        <f t="shared" si="41"/>
        <v>0</v>
      </c>
      <c r="J191" s="14">
        <f t="shared" si="41"/>
        <v>0</v>
      </c>
      <c r="K191" s="14">
        <f t="shared" si="41"/>
        <v>10</v>
      </c>
      <c r="L191" s="14">
        <f t="shared" si="41"/>
        <v>1.075268817204301</v>
      </c>
    </row>
    <row r="192" spans="1:12">
      <c r="A192" t="s">
        <v>127</v>
      </c>
      <c r="B192" s="14">
        <f t="shared" ref="B192:L192" si="42">B166*100/B$169</f>
        <v>0</v>
      </c>
      <c r="C192" s="14">
        <f t="shared" si="42"/>
        <v>2.6315789473684212</v>
      </c>
      <c r="D192" s="14">
        <f t="shared" si="42"/>
        <v>0</v>
      </c>
      <c r="E192" s="14">
        <f t="shared" si="42"/>
        <v>0</v>
      </c>
      <c r="F192" s="14">
        <f t="shared" si="42"/>
        <v>4.7619047619047619</v>
      </c>
      <c r="G192" s="14">
        <f t="shared" si="42"/>
        <v>0</v>
      </c>
      <c r="H192" s="14">
        <f t="shared" si="42"/>
        <v>0</v>
      </c>
      <c r="I192" s="14">
        <f t="shared" si="42"/>
        <v>2.7777777777777777</v>
      </c>
      <c r="J192" s="14">
        <f t="shared" si="42"/>
        <v>0</v>
      </c>
      <c r="K192" s="14">
        <f t="shared" si="42"/>
        <v>0</v>
      </c>
      <c r="L192" s="14">
        <f t="shared" si="42"/>
        <v>1.075268817204301</v>
      </c>
    </row>
    <row r="193" spans="1:12">
      <c r="A193" t="s">
        <v>128</v>
      </c>
      <c r="B193" s="14">
        <f t="shared" ref="B193:L193" si="43">B167*100/B$169</f>
        <v>1.8181818181818181</v>
      </c>
      <c r="C193" s="14">
        <f t="shared" si="43"/>
        <v>0</v>
      </c>
      <c r="D193" s="14">
        <f t="shared" si="43"/>
        <v>1.8181818181818181</v>
      </c>
      <c r="E193" s="14">
        <f t="shared" si="43"/>
        <v>0</v>
      </c>
      <c r="F193" s="14">
        <f t="shared" si="43"/>
        <v>0</v>
      </c>
      <c r="G193" s="14">
        <f t="shared" si="43"/>
        <v>0</v>
      </c>
      <c r="H193" s="14">
        <f t="shared" si="43"/>
        <v>0</v>
      </c>
      <c r="I193" s="14">
        <f t="shared" si="43"/>
        <v>2.7777777777777777</v>
      </c>
      <c r="J193" s="14">
        <f t="shared" si="43"/>
        <v>0</v>
      </c>
      <c r="K193" s="14">
        <f t="shared" si="43"/>
        <v>0</v>
      </c>
      <c r="L193" s="14">
        <f t="shared" si="43"/>
        <v>1.075268817204301</v>
      </c>
    </row>
    <row r="194" spans="1:12">
      <c r="A194" t="s">
        <v>129</v>
      </c>
      <c r="B194" s="14">
        <f t="shared" ref="B194:L194" si="44">B168*100/B$169</f>
        <v>1.8181818181818181</v>
      </c>
      <c r="C194" s="14">
        <f t="shared" si="44"/>
        <v>0</v>
      </c>
      <c r="D194" s="14">
        <f t="shared" si="44"/>
        <v>1.8181818181818181</v>
      </c>
      <c r="E194" s="14">
        <f t="shared" si="44"/>
        <v>0</v>
      </c>
      <c r="F194" s="14">
        <f t="shared" si="44"/>
        <v>0</v>
      </c>
      <c r="G194" s="14">
        <f t="shared" si="44"/>
        <v>10</v>
      </c>
      <c r="H194" s="14">
        <f t="shared" si="44"/>
        <v>0</v>
      </c>
      <c r="I194" s="14">
        <f t="shared" si="44"/>
        <v>0</v>
      </c>
      <c r="J194" s="14">
        <f t="shared" si="44"/>
        <v>0</v>
      </c>
      <c r="K194" s="14">
        <f t="shared" si="44"/>
        <v>0</v>
      </c>
      <c r="L194" s="14">
        <f t="shared" si="44"/>
        <v>1.075268817204301</v>
      </c>
    </row>
    <row r="196" spans="1:12">
      <c r="A196" s="1" t="s">
        <v>130</v>
      </c>
    </row>
    <row r="197" spans="1:12">
      <c r="A197" s="1"/>
    </row>
    <row r="198" spans="1:12" s="9" customFormat="1" ht="18.95">
      <c r="A198" s="9" t="s">
        <v>131</v>
      </c>
      <c r="B198" s="10"/>
      <c r="C198" s="10"/>
      <c r="D198" s="10"/>
      <c r="E198" s="10"/>
      <c r="F198" s="10"/>
      <c r="G198" s="10"/>
      <c r="H198" s="10"/>
      <c r="I198" s="10"/>
      <c r="J198" s="10"/>
      <c r="K198" s="10"/>
      <c r="L198" s="10"/>
    </row>
    <row r="200" spans="1:12">
      <c r="A200" s="1" t="s">
        <v>16</v>
      </c>
      <c r="B200" s="8"/>
      <c r="C200" s="8"/>
      <c r="D200" s="8"/>
      <c r="E200" s="8"/>
      <c r="F200" s="8"/>
      <c r="G200" s="8"/>
      <c r="H200" s="8"/>
      <c r="I200" s="8"/>
      <c r="J200" s="8"/>
      <c r="K200" s="8"/>
      <c r="L200" s="8"/>
    </row>
    <row r="201" spans="1:12">
      <c r="A201" s="1"/>
      <c r="B201" s="8"/>
      <c r="C201" s="8"/>
      <c r="D201" s="8"/>
      <c r="E201" s="8"/>
      <c r="F201" s="8"/>
      <c r="G201" s="8"/>
      <c r="H201" s="8"/>
      <c r="I201" s="8"/>
      <c r="J201" s="8"/>
      <c r="K201" s="8"/>
      <c r="L201" s="8"/>
    </row>
    <row r="202" spans="1:12">
      <c r="A202" s="22" t="s">
        <v>132</v>
      </c>
      <c r="B202" s="24" t="s">
        <v>2</v>
      </c>
      <c r="C202" s="24"/>
      <c r="D202" s="23" t="s">
        <v>35</v>
      </c>
      <c r="E202" s="23"/>
      <c r="F202" s="23"/>
      <c r="G202" s="24" t="s">
        <v>3</v>
      </c>
      <c r="H202" s="24"/>
      <c r="I202" s="24"/>
      <c r="J202" s="24"/>
      <c r="K202" s="24"/>
      <c r="L202" s="25" t="s">
        <v>4</v>
      </c>
    </row>
    <row r="203" spans="1:12" ht="68.099999999999994">
      <c r="A203" s="22"/>
      <c r="B203" s="5" t="s">
        <v>5</v>
      </c>
      <c r="C203" s="5" t="s">
        <v>6</v>
      </c>
      <c r="D203" s="6" t="s">
        <v>36</v>
      </c>
      <c r="E203" s="6" t="s">
        <v>37</v>
      </c>
      <c r="F203" s="6" t="s">
        <v>38</v>
      </c>
      <c r="G203" s="5" t="s">
        <v>7</v>
      </c>
      <c r="H203" s="5" t="s">
        <v>8</v>
      </c>
      <c r="I203" s="5" t="s">
        <v>9</v>
      </c>
      <c r="J203" s="5" t="s">
        <v>10</v>
      </c>
      <c r="K203" s="5" t="s">
        <v>11</v>
      </c>
      <c r="L203" s="25"/>
    </row>
    <row r="204" spans="1:12">
      <c r="A204" t="s">
        <v>133</v>
      </c>
      <c r="B204">
        <v>11</v>
      </c>
      <c r="C204">
        <v>7</v>
      </c>
      <c r="D204">
        <v>11</v>
      </c>
      <c r="E204">
        <v>5</v>
      </c>
      <c r="F204">
        <v>2</v>
      </c>
      <c r="G204">
        <v>0</v>
      </c>
      <c r="H204">
        <v>13</v>
      </c>
      <c r="I204">
        <v>3</v>
      </c>
      <c r="J204">
        <v>2</v>
      </c>
      <c r="K204">
        <v>0</v>
      </c>
      <c r="L204">
        <v>18</v>
      </c>
    </row>
    <row r="205" spans="1:12">
      <c r="A205" t="s">
        <v>134</v>
      </c>
      <c r="B205">
        <v>4</v>
      </c>
      <c r="C205">
        <v>5</v>
      </c>
      <c r="D205">
        <v>4</v>
      </c>
      <c r="E205">
        <v>2</v>
      </c>
      <c r="F205">
        <v>3</v>
      </c>
      <c r="G205">
        <v>2</v>
      </c>
      <c r="H205">
        <v>1</v>
      </c>
      <c r="I205">
        <v>6</v>
      </c>
      <c r="J205">
        <v>0</v>
      </c>
      <c r="K205">
        <v>0</v>
      </c>
      <c r="L205">
        <v>9</v>
      </c>
    </row>
    <row r="206" spans="1:12">
      <c r="A206" t="s">
        <v>113</v>
      </c>
      <c r="B206">
        <v>4</v>
      </c>
      <c r="C206">
        <v>3</v>
      </c>
      <c r="D206">
        <v>4</v>
      </c>
      <c r="E206">
        <v>3</v>
      </c>
      <c r="F206">
        <v>0</v>
      </c>
      <c r="G206">
        <v>0</v>
      </c>
      <c r="H206">
        <v>0</v>
      </c>
      <c r="I206">
        <v>0</v>
      </c>
      <c r="J206">
        <v>7</v>
      </c>
      <c r="K206">
        <v>0</v>
      </c>
      <c r="L206">
        <v>7</v>
      </c>
    </row>
    <row r="207" spans="1:12">
      <c r="A207" t="s">
        <v>135</v>
      </c>
      <c r="B207">
        <v>6</v>
      </c>
      <c r="C207">
        <v>1</v>
      </c>
      <c r="D207">
        <v>6</v>
      </c>
      <c r="E207">
        <v>0</v>
      </c>
      <c r="F207">
        <v>1</v>
      </c>
      <c r="G207">
        <v>1</v>
      </c>
      <c r="H207">
        <v>1</v>
      </c>
      <c r="I207">
        <v>2</v>
      </c>
      <c r="J207">
        <v>1</v>
      </c>
      <c r="K207">
        <v>2</v>
      </c>
      <c r="L207">
        <v>7</v>
      </c>
    </row>
    <row r="208" spans="1:12">
      <c r="A208" t="s">
        <v>122</v>
      </c>
      <c r="B208">
        <v>6</v>
      </c>
      <c r="C208">
        <v>1</v>
      </c>
      <c r="D208">
        <v>6</v>
      </c>
      <c r="E208">
        <v>0</v>
      </c>
      <c r="F208">
        <v>1</v>
      </c>
      <c r="G208">
        <v>0</v>
      </c>
      <c r="H208">
        <v>0</v>
      </c>
      <c r="I208">
        <v>7</v>
      </c>
      <c r="J208">
        <v>0</v>
      </c>
      <c r="K208">
        <v>0</v>
      </c>
      <c r="L208">
        <v>7</v>
      </c>
    </row>
    <row r="209" spans="1:12">
      <c r="A209" t="s">
        <v>136</v>
      </c>
      <c r="B209">
        <v>4</v>
      </c>
      <c r="C209">
        <v>3</v>
      </c>
      <c r="D209">
        <v>4</v>
      </c>
      <c r="E209">
        <v>1</v>
      </c>
      <c r="F209">
        <v>2</v>
      </c>
      <c r="G209">
        <v>2</v>
      </c>
      <c r="H209">
        <v>0</v>
      </c>
      <c r="I209">
        <v>2</v>
      </c>
      <c r="J209">
        <v>3</v>
      </c>
      <c r="K209">
        <v>0</v>
      </c>
      <c r="L209">
        <v>7</v>
      </c>
    </row>
    <row r="210" spans="1:12">
      <c r="A210" t="s">
        <v>137</v>
      </c>
      <c r="B210">
        <v>2</v>
      </c>
      <c r="C210">
        <v>4</v>
      </c>
      <c r="D210">
        <v>2</v>
      </c>
      <c r="E210">
        <v>1</v>
      </c>
      <c r="F210">
        <v>3</v>
      </c>
      <c r="G210">
        <v>0</v>
      </c>
      <c r="H210">
        <v>1</v>
      </c>
      <c r="I210">
        <v>2</v>
      </c>
      <c r="J210">
        <v>0</v>
      </c>
      <c r="K210">
        <v>3</v>
      </c>
      <c r="L210">
        <v>6</v>
      </c>
    </row>
    <row r="211" spans="1:12">
      <c r="A211" t="s">
        <v>112</v>
      </c>
      <c r="B211">
        <v>3</v>
      </c>
      <c r="C211">
        <v>3</v>
      </c>
      <c r="D211">
        <v>3</v>
      </c>
      <c r="E211">
        <v>0</v>
      </c>
      <c r="F211">
        <v>3</v>
      </c>
      <c r="G211">
        <v>2</v>
      </c>
      <c r="H211">
        <v>1</v>
      </c>
      <c r="I211">
        <v>3</v>
      </c>
      <c r="J211">
        <v>0</v>
      </c>
      <c r="K211">
        <v>0</v>
      </c>
      <c r="L211">
        <v>6</v>
      </c>
    </row>
    <row r="212" spans="1:12">
      <c r="A212" t="s">
        <v>138</v>
      </c>
      <c r="B212">
        <v>3</v>
      </c>
      <c r="C212">
        <v>0</v>
      </c>
      <c r="D212">
        <v>3</v>
      </c>
      <c r="E212">
        <v>0</v>
      </c>
      <c r="F212">
        <v>0</v>
      </c>
      <c r="G212">
        <v>0</v>
      </c>
      <c r="H212">
        <v>0</v>
      </c>
      <c r="I212">
        <v>1</v>
      </c>
      <c r="J212">
        <v>0</v>
      </c>
      <c r="K212">
        <v>2</v>
      </c>
      <c r="L212">
        <v>3</v>
      </c>
    </row>
    <row r="213" spans="1:12">
      <c r="A213" t="s">
        <v>139</v>
      </c>
      <c r="B213">
        <v>2</v>
      </c>
      <c r="C213">
        <v>1</v>
      </c>
      <c r="D213">
        <v>2</v>
      </c>
      <c r="E213">
        <v>0</v>
      </c>
      <c r="F213">
        <v>1</v>
      </c>
      <c r="G213">
        <v>0</v>
      </c>
      <c r="H213">
        <v>0</v>
      </c>
      <c r="I213">
        <v>2</v>
      </c>
      <c r="J213">
        <v>1</v>
      </c>
      <c r="K213">
        <v>0</v>
      </c>
      <c r="L213">
        <v>3</v>
      </c>
    </row>
    <row r="214" spans="1:12">
      <c r="A214" t="s">
        <v>140</v>
      </c>
      <c r="B214">
        <v>1</v>
      </c>
      <c r="C214">
        <v>1</v>
      </c>
      <c r="D214">
        <v>1</v>
      </c>
      <c r="E214">
        <v>0</v>
      </c>
      <c r="F214">
        <v>1</v>
      </c>
      <c r="G214">
        <v>0</v>
      </c>
      <c r="H214">
        <v>0</v>
      </c>
      <c r="I214">
        <v>1</v>
      </c>
      <c r="J214">
        <v>1</v>
      </c>
      <c r="K214">
        <v>0</v>
      </c>
      <c r="L214">
        <v>2</v>
      </c>
    </row>
    <row r="215" spans="1:12">
      <c r="A215" t="s">
        <v>141</v>
      </c>
      <c r="B215">
        <v>1</v>
      </c>
      <c r="C215">
        <v>1</v>
      </c>
      <c r="D215">
        <v>1</v>
      </c>
      <c r="E215">
        <v>0</v>
      </c>
      <c r="F215">
        <v>1</v>
      </c>
      <c r="G215">
        <v>1</v>
      </c>
      <c r="H215">
        <v>0</v>
      </c>
      <c r="I215">
        <v>1</v>
      </c>
      <c r="J215">
        <v>0</v>
      </c>
      <c r="K215">
        <v>0</v>
      </c>
      <c r="L215">
        <v>2</v>
      </c>
    </row>
    <row r="216" spans="1:12">
      <c r="A216" t="s">
        <v>142</v>
      </c>
      <c r="B216">
        <v>1</v>
      </c>
      <c r="C216">
        <v>1</v>
      </c>
      <c r="D216">
        <v>1</v>
      </c>
      <c r="E216">
        <v>1</v>
      </c>
      <c r="F216">
        <v>0</v>
      </c>
      <c r="G216">
        <v>0</v>
      </c>
      <c r="H216">
        <v>1</v>
      </c>
      <c r="I216">
        <v>1</v>
      </c>
      <c r="J216">
        <v>0</v>
      </c>
      <c r="K216">
        <v>0</v>
      </c>
      <c r="L216">
        <v>2</v>
      </c>
    </row>
    <row r="217" spans="1:12">
      <c r="A217" t="s">
        <v>143</v>
      </c>
      <c r="B217">
        <v>0</v>
      </c>
      <c r="C217">
        <v>2</v>
      </c>
      <c r="D217">
        <v>0</v>
      </c>
      <c r="E217">
        <v>2</v>
      </c>
      <c r="F217">
        <v>0</v>
      </c>
      <c r="G217">
        <v>0</v>
      </c>
      <c r="H217">
        <v>0</v>
      </c>
      <c r="I217">
        <v>0</v>
      </c>
      <c r="J217">
        <v>0</v>
      </c>
      <c r="K217">
        <v>2</v>
      </c>
      <c r="L217">
        <v>2</v>
      </c>
    </row>
    <row r="218" spans="1:12">
      <c r="A218" t="s">
        <v>144</v>
      </c>
      <c r="B218">
        <v>2</v>
      </c>
      <c r="C218">
        <v>0</v>
      </c>
      <c r="D218">
        <v>2</v>
      </c>
      <c r="E218">
        <v>0</v>
      </c>
      <c r="F218">
        <v>0</v>
      </c>
      <c r="G218">
        <v>1</v>
      </c>
      <c r="H218">
        <v>0</v>
      </c>
      <c r="I218">
        <v>1</v>
      </c>
      <c r="J218">
        <v>0</v>
      </c>
      <c r="K218">
        <v>0</v>
      </c>
      <c r="L218">
        <v>2</v>
      </c>
    </row>
    <row r="219" spans="1:12">
      <c r="A219" t="s">
        <v>145</v>
      </c>
      <c r="B219">
        <v>1</v>
      </c>
      <c r="C219">
        <v>0</v>
      </c>
      <c r="D219">
        <v>1</v>
      </c>
      <c r="E219">
        <v>0</v>
      </c>
      <c r="F219">
        <v>0</v>
      </c>
      <c r="G219">
        <v>0</v>
      </c>
      <c r="H219">
        <v>0</v>
      </c>
      <c r="I219">
        <v>1</v>
      </c>
      <c r="J219">
        <v>0</v>
      </c>
      <c r="K219">
        <v>0</v>
      </c>
      <c r="L219">
        <v>1</v>
      </c>
    </row>
    <row r="220" spans="1:12">
      <c r="A220" t="s">
        <v>146</v>
      </c>
      <c r="B220">
        <v>1</v>
      </c>
      <c r="C220">
        <v>0</v>
      </c>
      <c r="D220">
        <v>1</v>
      </c>
      <c r="E220">
        <v>0</v>
      </c>
      <c r="F220">
        <v>0</v>
      </c>
      <c r="G220">
        <v>0</v>
      </c>
      <c r="H220">
        <v>1</v>
      </c>
      <c r="I220">
        <v>0</v>
      </c>
      <c r="J220">
        <v>0</v>
      </c>
      <c r="K220">
        <v>0</v>
      </c>
      <c r="L220">
        <v>1</v>
      </c>
    </row>
    <row r="221" spans="1:12">
      <c r="A221" t="s">
        <v>147</v>
      </c>
      <c r="B221">
        <v>0</v>
      </c>
      <c r="C221">
        <v>1</v>
      </c>
      <c r="D221">
        <v>0</v>
      </c>
      <c r="E221">
        <v>0</v>
      </c>
      <c r="F221">
        <v>1</v>
      </c>
      <c r="G221">
        <v>0</v>
      </c>
      <c r="H221">
        <v>0</v>
      </c>
      <c r="I221">
        <v>1</v>
      </c>
      <c r="J221">
        <v>0</v>
      </c>
      <c r="K221">
        <v>0</v>
      </c>
      <c r="L221">
        <v>1</v>
      </c>
    </row>
    <row r="222" spans="1:12">
      <c r="A222" t="s">
        <v>148</v>
      </c>
      <c r="B222">
        <v>1</v>
      </c>
      <c r="C222">
        <v>0</v>
      </c>
      <c r="D222">
        <v>1</v>
      </c>
      <c r="E222">
        <v>0</v>
      </c>
      <c r="F222">
        <v>0</v>
      </c>
      <c r="G222">
        <v>0</v>
      </c>
      <c r="H222">
        <v>0</v>
      </c>
      <c r="I222">
        <v>0</v>
      </c>
      <c r="J222">
        <v>0</v>
      </c>
      <c r="K222">
        <v>1</v>
      </c>
      <c r="L222">
        <v>1</v>
      </c>
    </row>
    <row r="223" spans="1:12">
      <c r="A223" s="2" t="s">
        <v>4</v>
      </c>
      <c r="B223" s="5">
        <v>53</v>
      </c>
      <c r="C223" s="5">
        <v>34</v>
      </c>
      <c r="D223" s="6">
        <v>53</v>
      </c>
      <c r="E223" s="6">
        <v>15</v>
      </c>
      <c r="F223" s="6">
        <v>19</v>
      </c>
      <c r="G223" s="5">
        <v>9</v>
      </c>
      <c r="H223" s="5">
        <v>19</v>
      </c>
      <c r="I223" s="5">
        <v>34</v>
      </c>
      <c r="J223" s="5">
        <v>15</v>
      </c>
      <c r="K223" s="5">
        <v>10</v>
      </c>
      <c r="L223" s="6">
        <v>87</v>
      </c>
    </row>
    <row r="226" spans="1:12">
      <c r="A226" s="1" t="s">
        <v>21</v>
      </c>
      <c r="B226" s="8"/>
      <c r="C226" s="8"/>
      <c r="D226" s="8"/>
      <c r="E226" s="8"/>
      <c r="F226" s="8"/>
      <c r="G226" s="8"/>
      <c r="H226" s="8"/>
      <c r="I226" s="8"/>
      <c r="J226" s="8"/>
      <c r="K226" s="8"/>
      <c r="L226" s="8"/>
    </row>
    <row r="227" spans="1:12">
      <c r="A227" s="1"/>
      <c r="B227" s="8"/>
      <c r="C227" s="8"/>
      <c r="D227" s="8"/>
      <c r="E227" s="8"/>
      <c r="F227" s="8"/>
      <c r="G227" s="8"/>
      <c r="H227" s="8"/>
      <c r="I227" s="8"/>
      <c r="J227" s="8"/>
      <c r="K227" s="8"/>
      <c r="L227" s="8"/>
    </row>
    <row r="228" spans="1:12">
      <c r="A228" s="22" t="s">
        <v>132</v>
      </c>
      <c r="B228" s="24" t="s">
        <v>2</v>
      </c>
      <c r="C228" s="24"/>
      <c r="D228" s="23" t="s">
        <v>35</v>
      </c>
      <c r="E228" s="23"/>
      <c r="F228" s="23"/>
      <c r="G228" s="24" t="s">
        <v>3</v>
      </c>
      <c r="H228" s="24"/>
      <c r="I228" s="24"/>
      <c r="J228" s="24"/>
      <c r="K228" s="24"/>
      <c r="L228" s="25" t="s">
        <v>4</v>
      </c>
    </row>
    <row r="229" spans="1:12" ht="68.099999999999994">
      <c r="A229" s="22"/>
      <c r="B229" s="5" t="s">
        <v>5</v>
      </c>
      <c r="C229" s="5" t="s">
        <v>6</v>
      </c>
      <c r="D229" s="6" t="s">
        <v>36</v>
      </c>
      <c r="E229" s="6" t="s">
        <v>37</v>
      </c>
      <c r="F229" s="6" t="s">
        <v>38</v>
      </c>
      <c r="G229" s="5" t="s">
        <v>7</v>
      </c>
      <c r="H229" s="5" t="s">
        <v>8</v>
      </c>
      <c r="I229" s="5" t="s">
        <v>9</v>
      </c>
      <c r="J229" s="5" t="s">
        <v>10</v>
      </c>
      <c r="K229" s="5" t="s">
        <v>11</v>
      </c>
      <c r="L229" s="25"/>
    </row>
    <row r="230" spans="1:12">
      <c r="A230" t="s">
        <v>133</v>
      </c>
      <c r="B230" s="14">
        <f>B204*100/B$223</f>
        <v>20.754716981132077</v>
      </c>
      <c r="C230" s="14">
        <f t="shared" ref="C230:L230" si="45">C204*100/C$223</f>
        <v>20.588235294117649</v>
      </c>
      <c r="D230" s="14">
        <f t="shared" si="45"/>
        <v>20.754716981132077</v>
      </c>
      <c r="E230" s="14">
        <f t="shared" si="45"/>
        <v>33.333333333333336</v>
      </c>
      <c r="F230" s="14">
        <f t="shared" si="45"/>
        <v>10.526315789473685</v>
      </c>
      <c r="G230" s="14">
        <f t="shared" si="45"/>
        <v>0</v>
      </c>
      <c r="H230" s="14">
        <f t="shared" si="45"/>
        <v>68.421052631578945</v>
      </c>
      <c r="I230" s="14">
        <f t="shared" si="45"/>
        <v>8.8235294117647065</v>
      </c>
      <c r="J230" s="14">
        <f t="shared" si="45"/>
        <v>13.333333333333334</v>
      </c>
      <c r="K230" s="14">
        <f t="shared" si="45"/>
        <v>0</v>
      </c>
      <c r="L230" s="14">
        <f t="shared" si="45"/>
        <v>20.689655172413794</v>
      </c>
    </row>
    <row r="231" spans="1:12">
      <c r="A231" t="s">
        <v>134</v>
      </c>
      <c r="B231" s="14">
        <f t="shared" ref="B231:L231" si="46">B205*100/B$223</f>
        <v>7.5471698113207548</v>
      </c>
      <c r="C231" s="14">
        <f t="shared" si="46"/>
        <v>14.705882352941176</v>
      </c>
      <c r="D231" s="14">
        <f t="shared" si="46"/>
        <v>7.5471698113207548</v>
      </c>
      <c r="E231" s="14">
        <f t="shared" si="46"/>
        <v>13.333333333333334</v>
      </c>
      <c r="F231" s="14">
        <f t="shared" si="46"/>
        <v>15.789473684210526</v>
      </c>
      <c r="G231" s="14">
        <f t="shared" si="46"/>
        <v>22.222222222222221</v>
      </c>
      <c r="H231" s="14">
        <f t="shared" si="46"/>
        <v>5.2631578947368425</v>
      </c>
      <c r="I231" s="14">
        <f t="shared" si="46"/>
        <v>17.647058823529413</v>
      </c>
      <c r="J231" s="14">
        <f t="shared" si="46"/>
        <v>0</v>
      </c>
      <c r="K231" s="14">
        <f t="shared" si="46"/>
        <v>0</v>
      </c>
      <c r="L231" s="14">
        <f t="shared" si="46"/>
        <v>10.344827586206897</v>
      </c>
    </row>
    <row r="232" spans="1:12">
      <c r="A232" t="s">
        <v>113</v>
      </c>
      <c r="B232" s="14">
        <f t="shared" ref="B232:L232" si="47">B206*100/B$223</f>
        <v>7.5471698113207548</v>
      </c>
      <c r="C232" s="14">
        <f t="shared" si="47"/>
        <v>8.8235294117647065</v>
      </c>
      <c r="D232" s="14">
        <f t="shared" si="47"/>
        <v>7.5471698113207548</v>
      </c>
      <c r="E232" s="14">
        <f t="shared" si="47"/>
        <v>20</v>
      </c>
      <c r="F232" s="14">
        <f t="shared" si="47"/>
        <v>0</v>
      </c>
      <c r="G232" s="14">
        <f t="shared" si="47"/>
        <v>0</v>
      </c>
      <c r="H232" s="14">
        <f t="shared" si="47"/>
        <v>0</v>
      </c>
      <c r="I232" s="14">
        <f t="shared" si="47"/>
        <v>0</v>
      </c>
      <c r="J232" s="14">
        <f t="shared" si="47"/>
        <v>46.666666666666664</v>
      </c>
      <c r="K232" s="14">
        <f t="shared" si="47"/>
        <v>0</v>
      </c>
      <c r="L232" s="14">
        <f t="shared" si="47"/>
        <v>8.0459770114942533</v>
      </c>
    </row>
    <row r="233" spans="1:12">
      <c r="A233" t="s">
        <v>135</v>
      </c>
      <c r="B233" s="14">
        <f t="shared" ref="B233:L233" si="48">B207*100/B$223</f>
        <v>11.320754716981131</v>
      </c>
      <c r="C233" s="14">
        <f t="shared" si="48"/>
        <v>2.9411764705882355</v>
      </c>
      <c r="D233" s="14">
        <f t="shared" si="48"/>
        <v>11.320754716981131</v>
      </c>
      <c r="E233" s="14">
        <f t="shared" si="48"/>
        <v>0</v>
      </c>
      <c r="F233" s="14">
        <f t="shared" si="48"/>
        <v>5.2631578947368425</v>
      </c>
      <c r="G233" s="14">
        <f t="shared" si="48"/>
        <v>11.111111111111111</v>
      </c>
      <c r="H233" s="14">
        <f t="shared" si="48"/>
        <v>5.2631578947368425</v>
      </c>
      <c r="I233" s="14">
        <f t="shared" si="48"/>
        <v>5.882352941176471</v>
      </c>
      <c r="J233" s="14">
        <f t="shared" si="48"/>
        <v>6.666666666666667</v>
      </c>
      <c r="K233" s="14">
        <f t="shared" si="48"/>
        <v>20</v>
      </c>
      <c r="L233" s="14">
        <f t="shared" si="48"/>
        <v>8.0459770114942533</v>
      </c>
    </row>
    <row r="234" spans="1:12">
      <c r="A234" t="s">
        <v>122</v>
      </c>
      <c r="B234" s="14">
        <f t="shared" ref="B234:L234" si="49">B208*100/B$223</f>
        <v>11.320754716981131</v>
      </c>
      <c r="C234" s="14">
        <f t="shared" si="49"/>
        <v>2.9411764705882355</v>
      </c>
      <c r="D234" s="14">
        <f t="shared" si="49"/>
        <v>11.320754716981131</v>
      </c>
      <c r="E234" s="14">
        <f t="shared" si="49"/>
        <v>0</v>
      </c>
      <c r="F234" s="14">
        <f t="shared" si="49"/>
        <v>5.2631578947368425</v>
      </c>
      <c r="G234" s="14">
        <f t="shared" si="49"/>
        <v>0</v>
      </c>
      <c r="H234" s="14">
        <f t="shared" si="49"/>
        <v>0</v>
      </c>
      <c r="I234" s="14">
        <f t="shared" si="49"/>
        <v>20.588235294117649</v>
      </c>
      <c r="J234" s="14">
        <f t="shared" si="49"/>
        <v>0</v>
      </c>
      <c r="K234" s="14">
        <f t="shared" si="49"/>
        <v>0</v>
      </c>
      <c r="L234" s="14">
        <f t="shared" si="49"/>
        <v>8.0459770114942533</v>
      </c>
    </row>
    <row r="235" spans="1:12">
      <c r="A235" t="s">
        <v>136</v>
      </c>
      <c r="B235" s="14">
        <f t="shared" ref="B235:L235" si="50">B209*100/B$223</f>
        <v>7.5471698113207548</v>
      </c>
      <c r="C235" s="14">
        <f t="shared" si="50"/>
        <v>8.8235294117647065</v>
      </c>
      <c r="D235" s="14">
        <f t="shared" si="50"/>
        <v>7.5471698113207548</v>
      </c>
      <c r="E235" s="14">
        <f t="shared" si="50"/>
        <v>6.666666666666667</v>
      </c>
      <c r="F235" s="14">
        <f t="shared" si="50"/>
        <v>10.526315789473685</v>
      </c>
      <c r="G235" s="14">
        <f t="shared" si="50"/>
        <v>22.222222222222221</v>
      </c>
      <c r="H235" s="14">
        <f t="shared" si="50"/>
        <v>0</v>
      </c>
      <c r="I235" s="14">
        <f t="shared" si="50"/>
        <v>5.882352941176471</v>
      </c>
      <c r="J235" s="14">
        <f t="shared" si="50"/>
        <v>20</v>
      </c>
      <c r="K235" s="14">
        <f t="shared" si="50"/>
        <v>0</v>
      </c>
      <c r="L235" s="14">
        <f t="shared" si="50"/>
        <v>8.0459770114942533</v>
      </c>
    </row>
    <row r="236" spans="1:12">
      <c r="A236" t="s">
        <v>137</v>
      </c>
      <c r="B236" s="14">
        <f t="shared" ref="B236:L236" si="51">B210*100/B$223</f>
        <v>3.7735849056603774</v>
      </c>
      <c r="C236" s="14">
        <f t="shared" si="51"/>
        <v>11.764705882352942</v>
      </c>
      <c r="D236" s="14">
        <f t="shared" si="51"/>
        <v>3.7735849056603774</v>
      </c>
      <c r="E236" s="14">
        <f t="shared" si="51"/>
        <v>6.666666666666667</v>
      </c>
      <c r="F236" s="14">
        <f t="shared" si="51"/>
        <v>15.789473684210526</v>
      </c>
      <c r="G236" s="14">
        <f t="shared" si="51"/>
        <v>0</v>
      </c>
      <c r="H236" s="14">
        <f t="shared" si="51"/>
        <v>5.2631578947368425</v>
      </c>
      <c r="I236" s="14">
        <f t="shared" si="51"/>
        <v>5.882352941176471</v>
      </c>
      <c r="J236" s="14">
        <f t="shared" si="51"/>
        <v>0</v>
      </c>
      <c r="K236" s="14">
        <f t="shared" si="51"/>
        <v>30</v>
      </c>
      <c r="L236" s="14">
        <f t="shared" si="51"/>
        <v>6.8965517241379306</v>
      </c>
    </row>
    <row r="237" spans="1:12">
      <c r="A237" t="s">
        <v>112</v>
      </c>
      <c r="B237" s="14">
        <f t="shared" ref="B237:L237" si="52">B211*100/B$223</f>
        <v>5.6603773584905657</v>
      </c>
      <c r="C237" s="14">
        <f t="shared" si="52"/>
        <v>8.8235294117647065</v>
      </c>
      <c r="D237" s="14">
        <f t="shared" si="52"/>
        <v>5.6603773584905657</v>
      </c>
      <c r="E237" s="14">
        <f t="shared" si="52"/>
        <v>0</v>
      </c>
      <c r="F237" s="14">
        <f t="shared" si="52"/>
        <v>15.789473684210526</v>
      </c>
      <c r="G237" s="14">
        <f t="shared" si="52"/>
        <v>22.222222222222221</v>
      </c>
      <c r="H237" s="14">
        <f t="shared" si="52"/>
        <v>5.2631578947368425</v>
      </c>
      <c r="I237" s="14">
        <f t="shared" si="52"/>
        <v>8.8235294117647065</v>
      </c>
      <c r="J237" s="14">
        <f t="shared" si="52"/>
        <v>0</v>
      </c>
      <c r="K237" s="14">
        <f t="shared" si="52"/>
        <v>0</v>
      </c>
      <c r="L237" s="14">
        <f t="shared" si="52"/>
        <v>6.8965517241379306</v>
      </c>
    </row>
    <row r="238" spans="1:12">
      <c r="A238" t="s">
        <v>138</v>
      </c>
      <c r="B238" s="14">
        <f t="shared" ref="B238:L238" si="53">B212*100/B$223</f>
        <v>5.6603773584905657</v>
      </c>
      <c r="C238" s="14">
        <f t="shared" si="53"/>
        <v>0</v>
      </c>
      <c r="D238" s="14">
        <f t="shared" si="53"/>
        <v>5.6603773584905657</v>
      </c>
      <c r="E238" s="14">
        <f t="shared" si="53"/>
        <v>0</v>
      </c>
      <c r="F238" s="14">
        <f t="shared" si="53"/>
        <v>0</v>
      </c>
      <c r="G238" s="14">
        <f t="shared" si="53"/>
        <v>0</v>
      </c>
      <c r="H238" s="14">
        <f t="shared" si="53"/>
        <v>0</v>
      </c>
      <c r="I238" s="14">
        <f t="shared" si="53"/>
        <v>2.9411764705882355</v>
      </c>
      <c r="J238" s="14">
        <f t="shared" si="53"/>
        <v>0</v>
      </c>
      <c r="K238" s="14">
        <f t="shared" si="53"/>
        <v>20</v>
      </c>
      <c r="L238" s="14">
        <f t="shared" si="53"/>
        <v>3.4482758620689653</v>
      </c>
    </row>
    <row r="239" spans="1:12">
      <c r="A239" t="s">
        <v>139</v>
      </c>
      <c r="B239" s="14">
        <f t="shared" ref="B239:L239" si="54">B213*100/B$223</f>
        <v>3.7735849056603774</v>
      </c>
      <c r="C239" s="14">
        <f t="shared" si="54"/>
        <v>2.9411764705882355</v>
      </c>
      <c r="D239" s="14">
        <f t="shared" si="54"/>
        <v>3.7735849056603774</v>
      </c>
      <c r="E239" s="14">
        <f t="shared" si="54"/>
        <v>0</v>
      </c>
      <c r="F239" s="14">
        <f t="shared" si="54"/>
        <v>5.2631578947368425</v>
      </c>
      <c r="G239" s="14">
        <f t="shared" si="54"/>
        <v>0</v>
      </c>
      <c r="H239" s="14">
        <f t="shared" si="54"/>
        <v>0</v>
      </c>
      <c r="I239" s="14">
        <f t="shared" si="54"/>
        <v>5.882352941176471</v>
      </c>
      <c r="J239" s="14">
        <f t="shared" si="54"/>
        <v>6.666666666666667</v>
      </c>
      <c r="K239" s="14">
        <f t="shared" si="54"/>
        <v>0</v>
      </c>
      <c r="L239" s="14">
        <f t="shared" si="54"/>
        <v>3.4482758620689653</v>
      </c>
    </row>
    <row r="240" spans="1:12">
      <c r="A240" t="s">
        <v>140</v>
      </c>
      <c r="B240" s="14">
        <f t="shared" ref="B240:L240" si="55">B214*100/B$223</f>
        <v>1.8867924528301887</v>
      </c>
      <c r="C240" s="14">
        <f t="shared" si="55"/>
        <v>2.9411764705882355</v>
      </c>
      <c r="D240" s="14">
        <f t="shared" si="55"/>
        <v>1.8867924528301887</v>
      </c>
      <c r="E240" s="14">
        <f t="shared" si="55"/>
        <v>0</v>
      </c>
      <c r="F240" s="14">
        <f t="shared" si="55"/>
        <v>5.2631578947368425</v>
      </c>
      <c r="G240" s="14">
        <f t="shared" si="55"/>
        <v>0</v>
      </c>
      <c r="H240" s="14">
        <f t="shared" si="55"/>
        <v>0</v>
      </c>
      <c r="I240" s="14">
        <f t="shared" si="55"/>
        <v>2.9411764705882355</v>
      </c>
      <c r="J240" s="14">
        <f t="shared" si="55"/>
        <v>6.666666666666667</v>
      </c>
      <c r="K240" s="14">
        <f t="shared" si="55"/>
        <v>0</v>
      </c>
      <c r="L240" s="14">
        <f t="shared" si="55"/>
        <v>2.2988505747126435</v>
      </c>
    </row>
    <row r="241" spans="1:12">
      <c r="A241" t="s">
        <v>141</v>
      </c>
      <c r="B241" s="14">
        <f t="shared" ref="B241:L241" si="56">B215*100/B$223</f>
        <v>1.8867924528301887</v>
      </c>
      <c r="C241" s="14">
        <f t="shared" si="56"/>
        <v>2.9411764705882355</v>
      </c>
      <c r="D241" s="14">
        <f t="shared" si="56"/>
        <v>1.8867924528301887</v>
      </c>
      <c r="E241" s="14">
        <f t="shared" si="56"/>
        <v>0</v>
      </c>
      <c r="F241" s="14">
        <f t="shared" si="56"/>
        <v>5.2631578947368425</v>
      </c>
      <c r="G241" s="14">
        <f t="shared" si="56"/>
        <v>11.111111111111111</v>
      </c>
      <c r="H241" s="14">
        <f t="shared" si="56"/>
        <v>0</v>
      </c>
      <c r="I241" s="14">
        <f t="shared" si="56"/>
        <v>2.9411764705882355</v>
      </c>
      <c r="J241" s="14">
        <f t="shared" si="56"/>
        <v>0</v>
      </c>
      <c r="K241" s="14">
        <f t="shared" si="56"/>
        <v>0</v>
      </c>
      <c r="L241" s="14">
        <f t="shared" si="56"/>
        <v>2.2988505747126435</v>
      </c>
    </row>
    <row r="242" spans="1:12">
      <c r="A242" t="s">
        <v>142</v>
      </c>
      <c r="B242" s="14">
        <f t="shared" ref="B242:L242" si="57">B216*100/B$223</f>
        <v>1.8867924528301887</v>
      </c>
      <c r="C242" s="14">
        <f t="shared" si="57"/>
        <v>2.9411764705882355</v>
      </c>
      <c r="D242" s="14">
        <f t="shared" si="57"/>
        <v>1.8867924528301887</v>
      </c>
      <c r="E242" s="14">
        <f t="shared" si="57"/>
        <v>6.666666666666667</v>
      </c>
      <c r="F242" s="14">
        <f t="shared" si="57"/>
        <v>0</v>
      </c>
      <c r="G242" s="14">
        <f t="shared" si="57"/>
        <v>0</v>
      </c>
      <c r="H242" s="14">
        <f t="shared" si="57"/>
        <v>5.2631578947368425</v>
      </c>
      <c r="I242" s="14">
        <f t="shared" si="57"/>
        <v>2.9411764705882355</v>
      </c>
      <c r="J242" s="14">
        <f t="shared" si="57"/>
        <v>0</v>
      </c>
      <c r="K242" s="14">
        <f t="shared" si="57"/>
        <v>0</v>
      </c>
      <c r="L242" s="14">
        <f t="shared" si="57"/>
        <v>2.2988505747126435</v>
      </c>
    </row>
    <row r="243" spans="1:12">
      <c r="A243" t="s">
        <v>143</v>
      </c>
      <c r="B243" s="14">
        <f t="shared" ref="B243:L243" si="58">B217*100/B$223</f>
        <v>0</v>
      </c>
      <c r="C243" s="14">
        <f t="shared" si="58"/>
        <v>5.882352941176471</v>
      </c>
      <c r="D243" s="14">
        <f t="shared" si="58"/>
        <v>0</v>
      </c>
      <c r="E243" s="14">
        <f t="shared" si="58"/>
        <v>13.333333333333334</v>
      </c>
      <c r="F243" s="14">
        <f t="shared" si="58"/>
        <v>0</v>
      </c>
      <c r="G243" s="14">
        <f t="shared" si="58"/>
        <v>0</v>
      </c>
      <c r="H243" s="14">
        <f t="shared" si="58"/>
        <v>0</v>
      </c>
      <c r="I243" s="14">
        <f t="shared" si="58"/>
        <v>0</v>
      </c>
      <c r="J243" s="14">
        <f t="shared" si="58"/>
        <v>0</v>
      </c>
      <c r="K243" s="14">
        <f t="shared" si="58"/>
        <v>20</v>
      </c>
      <c r="L243" s="14">
        <f t="shared" si="58"/>
        <v>2.2988505747126435</v>
      </c>
    </row>
    <row r="244" spans="1:12">
      <c r="A244" t="s">
        <v>144</v>
      </c>
      <c r="B244" s="14">
        <f t="shared" ref="B244:L244" si="59">B218*100/B$223</f>
        <v>3.7735849056603774</v>
      </c>
      <c r="C244" s="14">
        <f t="shared" si="59"/>
        <v>0</v>
      </c>
      <c r="D244" s="14">
        <f t="shared" si="59"/>
        <v>3.7735849056603774</v>
      </c>
      <c r="E244" s="14">
        <f t="shared" si="59"/>
        <v>0</v>
      </c>
      <c r="F244" s="14">
        <f t="shared" si="59"/>
        <v>0</v>
      </c>
      <c r="G244" s="14">
        <f t="shared" si="59"/>
        <v>11.111111111111111</v>
      </c>
      <c r="H244" s="14">
        <f t="shared" si="59"/>
        <v>0</v>
      </c>
      <c r="I244" s="14">
        <f t="shared" si="59"/>
        <v>2.9411764705882355</v>
      </c>
      <c r="J244" s="14">
        <f t="shared" si="59"/>
        <v>0</v>
      </c>
      <c r="K244" s="14">
        <f t="shared" si="59"/>
        <v>0</v>
      </c>
      <c r="L244" s="14">
        <f t="shared" si="59"/>
        <v>2.2988505747126435</v>
      </c>
    </row>
    <row r="245" spans="1:12">
      <c r="A245" t="s">
        <v>145</v>
      </c>
      <c r="B245" s="14">
        <f t="shared" ref="B245:L245" si="60">B219*100/B$223</f>
        <v>1.8867924528301887</v>
      </c>
      <c r="C245" s="14">
        <f t="shared" si="60"/>
        <v>0</v>
      </c>
      <c r="D245" s="14">
        <f t="shared" si="60"/>
        <v>1.8867924528301887</v>
      </c>
      <c r="E245" s="14">
        <f t="shared" si="60"/>
        <v>0</v>
      </c>
      <c r="F245" s="14">
        <f t="shared" si="60"/>
        <v>0</v>
      </c>
      <c r="G245" s="14">
        <f t="shared" si="60"/>
        <v>0</v>
      </c>
      <c r="H245" s="14">
        <f t="shared" si="60"/>
        <v>0</v>
      </c>
      <c r="I245" s="14">
        <f t="shared" si="60"/>
        <v>2.9411764705882355</v>
      </c>
      <c r="J245" s="14">
        <f t="shared" si="60"/>
        <v>0</v>
      </c>
      <c r="K245" s="14">
        <f t="shared" si="60"/>
        <v>0</v>
      </c>
      <c r="L245" s="14">
        <f t="shared" si="60"/>
        <v>1.1494252873563218</v>
      </c>
    </row>
    <row r="246" spans="1:12">
      <c r="A246" t="s">
        <v>146</v>
      </c>
      <c r="B246" s="14">
        <f t="shared" ref="B246:L246" si="61">B220*100/B$223</f>
        <v>1.8867924528301887</v>
      </c>
      <c r="C246" s="14">
        <f t="shared" si="61"/>
        <v>0</v>
      </c>
      <c r="D246" s="14">
        <f t="shared" si="61"/>
        <v>1.8867924528301887</v>
      </c>
      <c r="E246" s="14">
        <f t="shared" si="61"/>
        <v>0</v>
      </c>
      <c r="F246" s="14">
        <f t="shared" si="61"/>
        <v>0</v>
      </c>
      <c r="G246" s="14">
        <f t="shared" si="61"/>
        <v>0</v>
      </c>
      <c r="H246" s="14">
        <f t="shared" si="61"/>
        <v>5.2631578947368425</v>
      </c>
      <c r="I246" s="14">
        <f t="shared" si="61"/>
        <v>0</v>
      </c>
      <c r="J246" s="14">
        <f t="shared" si="61"/>
        <v>0</v>
      </c>
      <c r="K246" s="14">
        <f t="shared" si="61"/>
        <v>0</v>
      </c>
      <c r="L246" s="14">
        <f t="shared" si="61"/>
        <v>1.1494252873563218</v>
      </c>
    </row>
    <row r="247" spans="1:12">
      <c r="A247" t="s">
        <v>147</v>
      </c>
      <c r="B247" s="14">
        <f t="shared" ref="B247:L247" si="62">B221*100/B$223</f>
        <v>0</v>
      </c>
      <c r="C247" s="14">
        <f t="shared" si="62"/>
        <v>2.9411764705882355</v>
      </c>
      <c r="D247" s="14">
        <f t="shared" si="62"/>
        <v>0</v>
      </c>
      <c r="E247" s="14">
        <f t="shared" si="62"/>
        <v>0</v>
      </c>
      <c r="F247" s="14">
        <f t="shared" si="62"/>
        <v>5.2631578947368425</v>
      </c>
      <c r="G247" s="14">
        <f t="shared" si="62"/>
        <v>0</v>
      </c>
      <c r="H247" s="14">
        <f t="shared" si="62"/>
        <v>0</v>
      </c>
      <c r="I247" s="14">
        <f t="shared" si="62"/>
        <v>2.9411764705882355</v>
      </c>
      <c r="J247" s="14">
        <f t="shared" si="62"/>
        <v>0</v>
      </c>
      <c r="K247" s="14">
        <f t="shared" si="62"/>
        <v>0</v>
      </c>
      <c r="L247" s="14">
        <f t="shared" si="62"/>
        <v>1.1494252873563218</v>
      </c>
    </row>
    <row r="248" spans="1:12">
      <c r="A248" t="s">
        <v>148</v>
      </c>
      <c r="B248" s="14">
        <f t="shared" ref="B248:L248" si="63">B222*100/B$223</f>
        <v>1.8867924528301887</v>
      </c>
      <c r="C248" s="14">
        <f t="shared" si="63"/>
        <v>0</v>
      </c>
      <c r="D248" s="14">
        <f t="shared" si="63"/>
        <v>1.8867924528301887</v>
      </c>
      <c r="E248" s="14">
        <f t="shared" si="63"/>
        <v>0</v>
      </c>
      <c r="F248" s="14">
        <f t="shared" si="63"/>
        <v>0</v>
      </c>
      <c r="G248" s="14">
        <f t="shared" si="63"/>
        <v>0</v>
      </c>
      <c r="H248" s="14">
        <f t="shared" si="63"/>
        <v>0</v>
      </c>
      <c r="I248" s="14">
        <f t="shared" si="63"/>
        <v>0</v>
      </c>
      <c r="J248" s="14">
        <f t="shared" si="63"/>
        <v>0</v>
      </c>
      <c r="K248" s="14">
        <f t="shared" si="63"/>
        <v>10</v>
      </c>
      <c r="L248" s="14">
        <f t="shared" si="63"/>
        <v>1.1494252873563218</v>
      </c>
    </row>
    <row r="250" spans="1:12">
      <c r="A250" s="1" t="s">
        <v>149</v>
      </c>
    </row>
    <row r="252" spans="1:12" s="9" customFormat="1" ht="18.95">
      <c r="A252" s="9" t="s">
        <v>150</v>
      </c>
      <c r="B252" s="10"/>
      <c r="C252" s="10"/>
      <c r="D252" s="10"/>
      <c r="E252" s="10"/>
      <c r="F252" s="10"/>
      <c r="G252" s="10"/>
      <c r="H252" s="10"/>
      <c r="I252" s="10"/>
      <c r="J252" s="10"/>
      <c r="K252" s="10"/>
      <c r="L252" s="10"/>
    </row>
    <row r="254" spans="1:12">
      <c r="A254" s="1" t="s">
        <v>16</v>
      </c>
      <c r="B254" s="8"/>
      <c r="C254" s="8"/>
      <c r="D254" s="8"/>
      <c r="E254" s="8"/>
      <c r="F254" s="8"/>
      <c r="G254" s="8"/>
      <c r="H254" s="8"/>
      <c r="I254" s="8"/>
      <c r="J254" s="8"/>
      <c r="K254" s="8"/>
      <c r="L254" s="8"/>
    </row>
    <row r="255" spans="1:12">
      <c r="A255" s="1"/>
      <c r="B255" s="8"/>
      <c r="C255" s="8"/>
      <c r="D255" s="8"/>
      <c r="E255" s="8"/>
      <c r="F255" s="8"/>
      <c r="G255" s="8"/>
      <c r="H255" s="8"/>
      <c r="I255" s="8"/>
      <c r="J255" s="8"/>
      <c r="K255" s="8"/>
      <c r="L255" s="8"/>
    </row>
    <row r="256" spans="1:12">
      <c r="A256" s="22" t="s">
        <v>151</v>
      </c>
      <c r="B256" s="24" t="s">
        <v>2</v>
      </c>
      <c r="C256" s="24"/>
      <c r="D256" s="23" t="s">
        <v>35</v>
      </c>
      <c r="E256" s="23"/>
      <c r="F256" s="23"/>
      <c r="G256" s="24" t="s">
        <v>3</v>
      </c>
      <c r="H256" s="24"/>
      <c r="I256" s="24"/>
      <c r="J256" s="24"/>
      <c r="K256" s="24"/>
      <c r="L256" s="25" t="s">
        <v>4</v>
      </c>
    </row>
    <row r="257" spans="1:12" ht="68.099999999999994">
      <c r="A257" s="22"/>
      <c r="B257" s="5" t="s">
        <v>5</v>
      </c>
      <c r="C257" s="5" t="s">
        <v>6</v>
      </c>
      <c r="D257" s="6" t="s">
        <v>36</v>
      </c>
      <c r="E257" s="6" t="s">
        <v>37</v>
      </c>
      <c r="F257" s="6" t="s">
        <v>38</v>
      </c>
      <c r="G257" s="5" t="s">
        <v>7</v>
      </c>
      <c r="H257" s="5" t="s">
        <v>8</v>
      </c>
      <c r="I257" s="5" t="s">
        <v>9</v>
      </c>
      <c r="J257" s="5" t="s">
        <v>10</v>
      </c>
      <c r="K257" s="5" t="s">
        <v>11</v>
      </c>
      <c r="L257" s="25"/>
    </row>
    <row r="258" spans="1:12">
      <c r="A258" t="s">
        <v>152</v>
      </c>
      <c r="B258">
        <v>6</v>
      </c>
      <c r="C258">
        <v>0</v>
      </c>
      <c r="D258">
        <v>6</v>
      </c>
      <c r="E258">
        <v>0</v>
      </c>
      <c r="F258">
        <v>0</v>
      </c>
      <c r="G258">
        <v>0</v>
      </c>
      <c r="H258">
        <v>5</v>
      </c>
      <c r="I258">
        <v>1</v>
      </c>
      <c r="J258">
        <v>0</v>
      </c>
      <c r="K258">
        <v>0</v>
      </c>
      <c r="L258">
        <v>6</v>
      </c>
    </row>
    <row r="259" spans="1:12">
      <c r="A259" t="s">
        <v>153</v>
      </c>
      <c r="B259">
        <v>44</v>
      </c>
      <c r="C259">
        <v>24</v>
      </c>
      <c r="D259">
        <v>44</v>
      </c>
      <c r="E259">
        <v>14</v>
      </c>
      <c r="F259">
        <v>10</v>
      </c>
      <c r="G259">
        <v>9</v>
      </c>
      <c r="H259">
        <v>12</v>
      </c>
      <c r="I259">
        <v>23</v>
      </c>
      <c r="J259">
        <v>15</v>
      </c>
      <c r="K259">
        <v>9</v>
      </c>
      <c r="L259">
        <v>68</v>
      </c>
    </row>
    <row r="260" spans="1:12">
      <c r="A260" t="s">
        <v>154</v>
      </c>
      <c r="B260">
        <v>4</v>
      </c>
      <c r="C260">
        <v>6</v>
      </c>
      <c r="D260">
        <v>4</v>
      </c>
      <c r="E260">
        <v>2</v>
      </c>
      <c r="F260">
        <v>4</v>
      </c>
      <c r="G260">
        <v>1</v>
      </c>
      <c r="H260">
        <v>3</v>
      </c>
      <c r="I260">
        <v>4</v>
      </c>
      <c r="J260">
        <v>1</v>
      </c>
      <c r="K260">
        <v>1</v>
      </c>
      <c r="L260">
        <v>10</v>
      </c>
    </row>
    <row r="261" spans="1:12">
      <c r="A261" t="s">
        <v>155</v>
      </c>
      <c r="B261">
        <v>1</v>
      </c>
      <c r="C261">
        <v>6</v>
      </c>
      <c r="D261">
        <v>1</v>
      </c>
      <c r="E261">
        <v>0</v>
      </c>
      <c r="F261">
        <v>6</v>
      </c>
      <c r="G261">
        <v>0</v>
      </c>
      <c r="H261">
        <v>0</v>
      </c>
      <c r="I261">
        <v>6</v>
      </c>
      <c r="J261">
        <v>1</v>
      </c>
      <c r="K261">
        <v>0</v>
      </c>
      <c r="L261">
        <v>7</v>
      </c>
    </row>
    <row r="262" spans="1:12">
      <c r="A262" t="s">
        <v>156</v>
      </c>
      <c r="B262">
        <v>0</v>
      </c>
      <c r="C262">
        <v>1</v>
      </c>
      <c r="D262">
        <v>0</v>
      </c>
      <c r="E262">
        <v>1</v>
      </c>
      <c r="F262">
        <v>0</v>
      </c>
      <c r="G262">
        <v>0</v>
      </c>
      <c r="H262">
        <v>0</v>
      </c>
      <c r="I262">
        <v>1</v>
      </c>
      <c r="J262">
        <v>0</v>
      </c>
      <c r="K262">
        <v>0</v>
      </c>
      <c r="L262">
        <v>1</v>
      </c>
    </row>
    <row r="263" spans="1:12">
      <c r="A263" s="2" t="s">
        <v>4</v>
      </c>
      <c r="B263" s="5">
        <v>55</v>
      </c>
      <c r="C263" s="5">
        <v>37</v>
      </c>
      <c r="D263" s="6">
        <v>55</v>
      </c>
      <c r="E263" s="6">
        <v>17</v>
      </c>
      <c r="F263" s="6">
        <v>20</v>
      </c>
      <c r="G263" s="5">
        <v>10</v>
      </c>
      <c r="H263" s="5">
        <v>20</v>
      </c>
      <c r="I263" s="5">
        <v>35</v>
      </c>
      <c r="J263" s="5">
        <v>17</v>
      </c>
      <c r="K263" s="5">
        <v>10</v>
      </c>
      <c r="L263" s="6">
        <v>92</v>
      </c>
    </row>
    <row r="265" spans="1:12">
      <c r="A265" s="1" t="s">
        <v>21</v>
      </c>
      <c r="B265" s="8"/>
      <c r="C265" s="8"/>
      <c r="D265" s="8"/>
      <c r="E265" s="8"/>
      <c r="F265" s="8"/>
      <c r="G265" s="8"/>
      <c r="H265" s="8"/>
      <c r="I265" s="8"/>
      <c r="J265" s="8"/>
      <c r="K265" s="8"/>
      <c r="L265" s="8"/>
    </row>
    <row r="266" spans="1:12">
      <c r="A266" s="1"/>
      <c r="B266" s="8"/>
      <c r="C266" s="8"/>
      <c r="D266" s="8"/>
      <c r="E266" s="8"/>
      <c r="F266" s="8"/>
      <c r="G266" s="8"/>
      <c r="H266" s="8"/>
      <c r="I266" s="8"/>
      <c r="J266" s="8"/>
      <c r="K266" s="8"/>
      <c r="L266" s="8"/>
    </row>
    <row r="267" spans="1:12">
      <c r="A267" s="22" t="s">
        <v>151</v>
      </c>
      <c r="B267" s="24" t="s">
        <v>2</v>
      </c>
      <c r="C267" s="24"/>
      <c r="D267" s="23" t="s">
        <v>35</v>
      </c>
      <c r="E267" s="23"/>
      <c r="F267" s="23"/>
      <c r="G267" s="24" t="s">
        <v>3</v>
      </c>
      <c r="H267" s="24"/>
      <c r="I267" s="24"/>
      <c r="J267" s="24"/>
      <c r="K267" s="24"/>
      <c r="L267" s="25" t="s">
        <v>4</v>
      </c>
    </row>
    <row r="268" spans="1:12" ht="68.099999999999994">
      <c r="A268" s="22"/>
      <c r="B268" s="5" t="s">
        <v>5</v>
      </c>
      <c r="C268" s="5" t="s">
        <v>6</v>
      </c>
      <c r="D268" s="6" t="s">
        <v>36</v>
      </c>
      <c r="E268" s="6" t="s">
        <v>37</v>
      </c>
      <c r="F268" s="6" t="s">
        <v>38</v>
      </c>
      <c r="G268" s="5" t="s">
        <v>7</v>
      </c>
      <c r="H268" s="5" t="s">
        <v>8</v>
      </c>
      <c r="I268" s="5" t="s">
        <v>9</v>
      </c>
      <c r="J268" s="5" t="s">
        <v>10</v>
      </c>
      <c r="K268" s="5" t="s">
        <v>11</v>
      </c>
      <c r="L268" s="25"/>
    </row>
    <row r="269" spans="1:12">
      <c r="A269" t="s">
        <v>152</v>
      </c>
      <c r="B269" s="14">
        <f>B258*100/B$263</f>
        <v>10.909090909090908</v>
      </c>
      <c r="C269" s="14">
        <f t="shared" ref="C269:L269" si="64">C258*100/C$263</f>
        <v>0</v>
      </c>
      <c r="D269" s="14">
        <f t="shared" si="64"/>
        <v>10.909090909090908</v>
      </c>
      <c r="E269" s="14">
        <f t="shared" si="64"/>
        <v>0</v>
      </c>
      <c r="F269" s="14">
        <f t="shared" si="64"/>
        <v>0</v>
      </c>
      <c r="G269" s="14">
        <f t="shared" si="64"/>
        <v>0</v>
      </c>
      <c r="H269" s="14">
        <f t="shared" si="64"/>
        <v>25</v>
      </c>
      <c r="I269" s="14">
        <f t="shared" si="64"/>
        <v>2.8571428571428572</v>
      </c>
      <c r="J269" s="14">
        <f t="shared" si="64"/>
        <v>0</v>
      </c>
      <c r="K269" s="14">
        <f t="shared" si="64"/>
        <v>0</v>
      </c>
      <c r="L269" s="14">
        <f t="shared" si="64"/>
        <v>6.5217391304347823</v>
      </c>
    </row>
    <row r="270" spans="1:12">
      <c r="A270" t="s">
        <v>153</v>
      </c>
      <c r="B270" s="14">
        <f t="shared" ref="B270:L270" si="65">B259*100/B$263</f>
        <v>80</v>
      </c>
      <c r="C270" s="14">
        <f t="shared" si="65"/>
        <v>64.86486486486487</v>
      </c>
      <c r="D270" s="14">
        <f t="shared" si="65"/>
        <v>80</v>
      </c>
      <c r="E270" s="14">
        <f t="shared" si="65"/>
        <v>82.352941176470594</v>
      </c>
      <c r="F270" s="14">
        <f t="shared" si="65"/>
        <v>50</v>
      </c>
      <c r="G270" s="14">
        <f t="shared" si="65"/>
        <v>90</v>
      </c>
      <c r="H270" s="14">
        <f t="shared" si="65"/>
        <v>60</v>
      </c>
      <c r="I270" s="14">
        <f t="shared" si="65"/>
        <v>65.714285714285708</v>
      </c>
      <c r="J270" s="14">
        <f t="shared" si="65"/>
        <v>88.235294117647058</v>
      </c>
      <c r="K270" s="14">
        <f t="shared" si="65"/>
        <v>90</v>
      </c>
      <c r="L270" s="14">
        <f t="shared" si="65"/>
        <v>73.913043478260875</v>
      </c>
    </row>
    <row r="271" spans="1:12">
      <c r="A271" t="s">
        <v>154</v>
      </c>
      <c r="B271" s="14">
        <f t="shared" ref="B271:L271" si="66">B260*100/B$263</f>
        <v>7.2727272727272725</v>
      </c>
      <c r="C271" s="14">
        <f t="shared" si="66"/>
        <v>16.216216216216218</v>
      </c>
      <c r="D271" s="14">
        <f t="shared" si="66"/>
        <v>7.2727272727272725</v>
      </c>
      <c r="E271" s="14">
        <f t="shared" si="66"/>
        <v>11.764705882352942</v>
      </c>
      <c r="F271" s="14">
        <f t="shared" si="66"/>
        <v>20</v>
      </c>
      <c r="G271" s="14">
        <f t="shared" si="66"/>
        <v>10</v>
      </c>
      <c r="H271" s="14">
        <f t="shared" si="66"/>
        <v>15</v>
      </c>
      <c r="I271" s="14">
        <f t="shared" si="66"/>
        <v>11.428571428571429</v>
      </c>
      <c r="J271" s="14">
        <f t="shared" si="66"/>
        <v>5.882352941176471</v>
      </c>
      <c r="K271" s="14">
        <f t="shared" si="66"/>
        <v>10</v>
      </c>
      <c r="L271" s="14">
        <f t="shared" si="66"/>
        <v>10.869565217391305</v>
      </c>
    </row>
    <row r="272" spans="1:12">
      <c r="A272" t="s">
        <v>155</v>
      </c>
      <c r="B272" s="14">
        <f t="shared" ref="B272:L272" si="67">B261*100/B$263</f>
        <v>1.8181818181818181</v>
      </c>
      <c r="C272" s="14">
        <f t="shared" si="67"/>
        <v>16.216216216216218</v>
      </c>
      <c r="D272" s="14">
        <f t="shared" si="67"/>
        <v>1.8181818181818181</v>
      </c>
      <c r="E272" s="14">
        <f t="shared" si="67"/>
        <v>0</v>
      </c>
      <c r="F272" s="14">
        <f t="shared" si="67"/>
        <v>30</v>
      </c>
      <c r="G272" s="14">
        <f t="shared" si="67"/>
        <v>0</v>
      </c>
      <c r="H272" s="14">
        <f t="shared" si="67"/>
        <v>0</v>
      </c>
      <c r="I272" s="14">
        <f t="shared" si="67"/>
        <v>17.142857142857142</v>
      </c>
      <c r="J272" s="14">
        <f t="shared" si="67"/>
        <v>5.882352941176471</v>
      </c>
      <c r="K272" s="14">
        <f t="shared" si="67"/>
        <v>0</v>
      </c>
      <c r="L272" s="14">
        <f t="shared" si="67"/>
        <v>7.6086956521739131</v>
      </c>
    </row>
    <row r="273" spans="1:12">
      <c r="A273" t="s">
        <v>156</v>
      </c>
      <c r="B273" s="14">
        <f t="shared" ref="B273:L273" si="68">B262*100/B$263</f>
        <v>0</v>
      </c>
      <c r="C273" s="14">
        <f t="shared" si="68"/>
        <v>2.7027027027027026</v>
      </c>
      <c r="D273" s="14">
        <f t="shared" si="68"/>
        <v>0</v>
      </c>
      <c r="E273" s="14">
        <f t="shared" si="68"/>
        <v>5.882352941176471</v>
      </c>
      <c r="F273" s="14">
        <f t="shared" si="68"/>
        <v>0</v>
      </c>
      <c r="G273" s="14">
        <f t="shared" si="68"/>
        <v>0</v>
      </c>
      <c r="H273" s="14">
        <f t="shared" si="68"/>
        <v>0</v>
      </c>
      <c r="I273" s="14">
        <f t="shared" si="68"/>
        <v>2.8571428571428572</v>
      </c>
      <c r="J273" s="14">
        <f t="shared" si="68"/>
        <v>0</v>
      </c>
      <c r="K273" s="14">
        <f t="shared" si="68"/>
        <v>0</v>
      </c>
      <c r="L273" s="14">
        <f t="shared" si="68"/>
        <v>1.0869565217391304</v>
      </c>
    </row>
    <row r="276" spans="1:12" s="9" customFormat="1" ht="18.95">
      <c r="A276" s="9" t="s">
        <v>157</v>
      </c>
      <c r="B276" s="10"/>
      <c r="C276" s="10"/>
      <c r="D276" s="10"/>
      <c r="E276" s="10"/>
      <c r="F276" s="10"/>
      <c r="G276" s="10"/>
      <c r="H276" s="10"/>
      <c r="I276" s="10"/>
      <c r="J276" s="10"/>
      <c r="K276" s="10"/>
      <c r="L276" s="10"/>
    </row>
    <row r="278" spans="1:12">
      <c r="A278" s="1"/>
      <c r="B278" s="8"/>
      <c r="C278" s="8"/>
      <c r="D278" s="8"/>
      <c r="E278" s="8"/>
      <c r="F278" s="8"/>
      <c r="G278" s="8"/>
      <c r="H278" s="8"/>
      <c r="I278" s="8"/>
      <c r="J278" s="8"/>
      <c r="K278" s="8"/>
      <c r="L278" s="8"/>
    </row>
    <row r="279" spans="1:12">
      <c r="A279" s="22" t="s">
        <v>158</v>
      </c>
      <c r="B279" s="24" t="s">
        <v>2</v>
      </c>
      <c r="C279" s="24"/>
      <c r="D279" s="23" t="s">
        <v>35</v>
      </c>
      <c r="E279" s="23"/>
      <c r="F279" s="23"/>
      <c r="G279" s="24" t="s">
        <v>3</v>
      </c>
      <c r="H279" s="24"/>
      <c r="I279" s="24"/>
      <c r="J279" s="24"/>
      <c r="K279" s="24"/>
      <c r="L279" s="25" t="s">
        <v>4</v>
      </c>
    </row>
    <row r="280" spans="1:12" ht="68.099999999999994">
      <c r="A280" s="22"/>
      <c r="B280" s="5" t="s">
        <v>5</v>
      </c>
      <c r="C280" s="5" t="s">
        <v>6</v>
      </c>
      <c r="D280" s="6" t="s">
        <v>36</v>
      </c>
      <c r="E280" s="6" t="s">
        <v>37</v>
      </c>
      <c r="F280" s="6" t="s">
        <v>38</v>
      </c>
      <c r="G280" s="5" t="s">
        <v>7</v>
      </c>
      <c r="H280" s="5" t="s">
        <v>8</v>
      </c>
      <c r="I280" s="5" t="s">
        <v>9</v>
      </c>
      <c r="J280" s="5" t="s">
        <v>10</v>
      </c>
      <c r="K280" s="5" t="s">
        <v>11</v>
      </c>
      <c r="L280" s="25"/>
    </row>
    <row r="281" spans="1:12">
      <c r="A281" t="s">
        <v>45</v>
      </c>
      <c r="B281">
        <v>45696</v>
      </c>
      <c r="C281">
        <v>64665</v>
      </c>
      <c r="D281">
        <v>45696</v>
      </c>
      <c r="E281">
        <v>74188</v>
      </c>
      <c r="F281">
        <v>57047</v>
      </c>
      <c r="G281">
        <v>38530</v>
      </c>
      <c r="H281">
        <v>76842</v>
      </c>
      <c r="I281">
        <v>47467</v>
      </c>
      <c r="J281">
        <v>43737</v>
      </c>
      <c r="K281">
        <v>58727</v>
      </c>
      <c r="L281">
        <v>53200</v>
      </c>
    </row>
    <row r="282" spans="1:12">
      <c r="A282" t="s">
        <v>50</v>
      </c>
      <c r="B282">
        <v>36000</v>
      </c>
      <c r="C282">
        <v>58500</v>
      </c>
      <c r="D282">
        <v>36000</v>
      </c>
      <c r="E282">
        <v>61000</v>
      </c>
      <c r="F282">
        <v>56000</v>
      </c>
      <c r="G282">
        <v>28500</v>
      </c>
      <c r="H282">
        <v>62000</v>
      </c>
      <c r="I282">
        <v>40000</v>
      </c>
      <c r="J282">
        <v>36000</v>
      </c>
      <c r="K282">
        <v>50000</v>
      </c>
      <c r="L282">
        <v>44000</v>
      </c>
    </row>
    <row r="283" spans="1:12">
      <c r="A283" t="s">
        <v>51</v>
      </c>
      <c r="B283">
        <v>55000</v>
      </c>
      <c r="C283">
        <v>75000</v>
      </c>
      <c r="D283">
        <v>55000</v>
      </c>
      <c r="E283">
        <v>100000</v>
      </c>
      <c r="F283">
        <v>67500</v>
      </c>
      <c r="G283">
        <v>60000</v>
      </c>
      <c r="H283">
        <v>110000</v>
      </c>
      <c r="I283">
        <v>58500</v>
      </c>
      <c r="J283">
        <v>55000</v>
      </c>
      <c r="K283">
        <v>70000</v>
      </c>
      <c r="L283">
        <v>65000</v>
      </c>
    </row>
    <row r="284" spans="1:12">
      <c r="A284" t="s">
        <v>47</v>
      </c>
      <c r="B284">
        <v>55</v>
      </c>
      <c r="C284">
        <v>36</v>
      </c>
      <c r="D284">
        <v>55</v>
      </c>
      <c r="E284">
        <v>16</v>
      </c>
      <c r="F284">
        <v>20</v>
      </c>
      <c r="G284">
        <v>10</v>
      </c>
      <c r="H284">
        <v>19</v>
      </c>
      <c r="I284">
        <v>32</v>
      </c>
      <c r="J284">
        <v>19</v>
      </c>
      <c r="K284">
        <v>11</v>
      </c>
      <c r="L284">
        <v>91</v>
      </c>
    </row>
    <row r="286" spans="1:12" s="1" customFormat="1">
      <c r="A286" s="1" t="s">
        <v>159</v>
      </c>
    </row>
    <row r="288" spans="1:12" s="9" customFormat="1" ht="18.95">
      <c r="A288" s="9" t="s">
        <v>160</v>
      </c>
      <c r="B288" s="10"/>
      <c r="C288" s="10"/>
      <c r="D288" s="10"/>
      <c r="E288" s="10"/>
      <c r="F288" s="10"/>
      <c r="G288" s="10"/>
      <c r="H288" s="10"/>
      <c r="I288" s="10"/>
      <c r="J288" s="10"/>
      <c r="K288" s="10"/>
      <c r="L288" s="10"/>
    </row>
    <row r="290" spans="1:12">
      <c r="A290" s="1" t="s">
        <v>16</v>
      </c>
      <c r="B290" s="8"/>
      <c r="C290" s="8"/>
      <c r="D290" s="8"/>
      <c r="E290" s="8"/>
      <c r="F290" s="8"/>
      <c r="G290" s="8"/>
      <c r="H290" s="8"/>
      <c r="I290" s="8"/>
      <c r="J290" s="8"/>
      <c r="K290" s="8"/>
      <c r="L290" s="8"/>
    </row>
    <row r="291" spans="1:12">
      <c r="A291" s="1"/>
      <c r="B291" s="8"/>
      <c r="C291" s="8"/>
      <c r="D291" s="8"/>
      <c r="E291" s="8"/>
      <c r="F291" s="8"/>
      <c r="G291" s="8"/>
      <c r="H291" s="8"/>
      <c r="I291" s="8"/>
      <c r="J291" s="8"/>
      <c r="K291" s="8"/>
      <c r="L291" s="8"/>
    </row>
    <row r="292" spans="1:12">
      <c r="A292" s="22" t="s">
        <v>161</v>
      </c>
      <c r="B292" s="24" t="s">
        <v>2</v>
      </c>
      <c r="C292" s="24"/>
      <c r="D292" s="23" t="s">
        <v>35</v>
      </c>
      <c r="E292" s="23"/>
      <c r="F292" s="23"/>
      <c r="G292" s="24" t="s">
        <v>3</v>
      </c>
      <c r="H292" s="24"/>
      <c r="I292" s="24"/>
      <c r="J292" s="24"/>
      <c r="K292" s="24"/>
      <c r="L292" s="25" t="s">
        <v>4</v>
      </c>
    </row>
    <row r="293" spans="1:12" ht="68.099999999999994">
      <c r="A293" s="22"/>
      <c r="B293" s="5" t="s">
        <v>5</v>
      </c>
      <c r="C293" s="5" t="s">
        <v>6</v>
      </c>
      <c r="D293" s="6" t="s">
        <v>36</v>
      </c>
      <c r="E293" s="6" t="s">
        <v>37</v>
      </c>
      <c r="F293" s="6" t="s">
        <v>38</v>
      </c>
      <c r="G293" s="5" t="s">
        <v>7</v>
      </c>
      <c r="H293" s="5" t="s">
        <v>8</v>
      </c>
      <c r="I293" s="5" t="s">
        <v>9</v>
      </c>
      <c r="J293" s="5" t="s">
        <v>10</v>
      </c>
      <c r="K293" s="5" t="s">
        <v>11</v>
      </c>
      <c r="L293" s="25"/>
    </row>
    <row r="294" spans="1:12">
      <c r="A294" t="s">
        <v>77</v>
      </c>
      <c r="B294">
        <v>9</v>
      </c>
      <c r="C294">
        <v>13</v>
      </c>
      <c r="D294">
        <v>9</v>
      </c>
      <c r="E294">
        <v>5</v>
      </c>
      <c r="F294">
        <v>8</v>
      </c>
      <c r="G294">
        <v>1</v>
      </c>
      <c r="H294">
        <v>3</v>
      </c>
      <c r="I294">
        <v>11</v>
      </c>
      <c r="J294">
        <v>6</v>
      </c>
      <c r="K294">
        <v>1</v>
      </c>
      <c r="L294">
        <v>22</v>
      </c>
    </row>
    <row r="295" spans="1:12">
      <c r="A295" t="s">
        <v>55</v>
      </c>
      <c r="B295">
        <v>48</v>
      </c>
      <c r="C295">
        <v>28</v>
      </c>
      <c r="D295">
        <v>48</v>
      </c>
      <c r="E295">
        <v>13</v>
      </c>
      <c r="F295">
        <v>15</v>
      </c>
      <c r="G295">
        <v>10</v>
      </c>
      <c r="H295">
        <v>19</v>
      </c>
      <c r="I295">
        <v>25</v>
      </c>
      <c r="J295">
        <v>11</v>
      </c>
      <c r="K295">
        <v>11</v>
      </c>
      <c r="L295">
        <v>76</v>
      </c>
    </row>
    <row r="296" spans="1:12">
      <c r="A296" t="s">
        <v>68</v>
      </c>
      <c r="B296">
        <v>1</v>
      </c>
      <c r="C296">
        <v>1</v>
      </c>
      <c r="D296">
        <v>1</v>
      </c>
      <c r="E296">
        <v>1</v>
      </c>
      <c r="F296">
        <v>0</v>
      </c>
      <c r="G296">
        <v>0</v>
      </c>
      <c r="H296">
        <v>0</v>
      </c>
      <c r="I296">
        <v>1</v>
      </c>
      <c r="J296">
        <v>1</v>
      </c>
      <c r="K296">
        <v>0</v>
      </c>
      <c r="L296">
        <v>2</v>
      </c>
    </row>
    <row r="297" spans="1:12">
      <c r="A297" s="2" t="s">
        <v>4</v>
      </c>
      <c r="B297" s="5">
        <v>58</v>
      </c>
      <c r="C297" s="5">
        <v>42</v>
      </c>
      <c r="D297" s="6">
        <v>58</v>
      </c>
      <c r="E297" s="6">
        <v>19</v>
      </c>
      <c r="F297" s="6">
        <v>23</v>
      </c>
      <c r="G297" s="5">
        <v>11</v>
      </c>
      <c r="H297" s="5">
        <v>22</v>
      </c>
      <c r="I297" s="5">
        <v>37</v>
      </c>
      <c r="J297" s="5">
        <v>18</v>
      </c>
      <c r="K297" s="5">
        <v>12</v>
      </c>
      <c r="L297" s="6">
        <v>100</v>
      </c>
    </row>
    <row r="299" spans="1:12">
      <c r="A299" s="1" t="s">
        <v>21</v>
      </c>
      <c r="B299" s="8"/>
      <c r="C299" s="8"/>
      <c r="D299" s="8"/>
      <c r="E299" s="8"/>
      <c r="F299" s="8"/>
      <c r="G299" s="8"/>
      <c r="H299" s="8"/>
      <c r="I299" s="8"/>
      <c r="J299" s="8"/>
      <c r="K299" s="8"/>
      <c r="L299" s="8"/>
    </row>
    <row r="300" spans="1:12">
      <c r="A300" s="1"/>
      <c r="B300" s="8"/>
      <c r="C300" s="8"/>
      <c r="D300" s="8"/>
      <c r="E300" s="8"/>
      <c r="F300" s="8"/>
      <c r="G300" s="8"/>
      <c r="H300" s="8"/>
      <c r="I300" s="8"/>
      <c r="J300" s="8"/>
      <c r="K300" s="8"/>
      <c r="L300" s="8"/>
    </row>
    <row r="301" spans="1:12">
      <c r="A301" s="22" t="s">
        <v>161</v>
      </c>
      <c r="B301" s="24" t="s">
        <v>2</v>
      </c>
      <c r="C301" s="24"/>
      <c r="D301" s="23" t="s">
        <v>35</v>
      </c>
      <c r="E301" s="23"/>
      <c r="F301" s="23"/>
      <c r="G301" s="24" t="s">
        <v>3</v>
      </c>
      <c r="H301" s="24"/>
      <c r="I301" s="24"/>
      <c r="J301" s="24"/>
      <c r="K301" s="24"/>
      <c r="L301" s="25" t="s">
        <v>4</v>
      </c>
    </row>
    <row r="302" spans="1:12" ht="68.099999999999994">
      <c r="A302" s="22"/>
      <c r="B302" s="5" t="s">
        <v>5</v>
      </c>
      <c r="C302" s="5" t="s">
        <v>6</v>
      </c>
      <c r="D302" s="6" t="s">
        <v>36</v>
      </c>
      <c r="E302" s="6" t="s">
        <v>37</v>
      </c>
      <c r="F302" s="6" t="s">
        <v>38</v>
      </c>
      <c r="G302" s="5" t="s">
        <v>7</v>
      </c>
      <c r="H302" s="5" t="s">
        <v>8</v>
      </c>
      <c r="I302" s="5" t="s">
        <v>9</v>
      </c>
      <c r="J302" s="5" t="s">
        <v>10</v>
      </c>
      <c r="K302" s="5" t="s">
        <v>11</v>
      </c>
      <c r="L302" s="25"/>
    </row>
    <row r="303" spans="1:12">
      <c r="A303" t="s">
        <v>77</v>
      </c>
      <c r="B303" s="14">
        <f>B294*100/B$297</f>
        <v>15.517241379310345</v>
      </c>
      <c r="C303" s="14">
        <f t="shared" ref="C303:L303" si="69">C294*100/C$297</f>
        <v>30.952380952380953</v>
      </c>
      <c r="D303" s="14">
        <f t="shared" si="69"/>
        <v>15.517241379310345</v>
      </c>
      <c r="E303" s="14">
        <f t="shared" si="69"/>
        <v>26.315789473684209</v>
      </c>
      <c r="F303" s="14">
        <f t="shared" si="69"/>
        <v>34.782608695652172</v>
      </c>
      <c r="G303" s="14">
        <f t="shared" si="69"/>
        <v>9.0909090909090917</v>
      </c>
      <c r="H303" s="14">
        <f t="shared" si="69"/>
        <v>13.636363636363637</v>
      </c>
      <c r="I303" s="14">
        <f t="shared" si="69"/>
        <v>29.72972972972973</v>
      </c>
      <c r="J303" s="14">
        <f t="shared" si="69"/>
        <v>33.333333333333336</v>
      </c>
      <c r="K303" s="14">
        <f t="shared" si="69"/>
        <v>8.3333333333333339</v>
      </c>
      <c r="L303" s="14">
        <f t="shared" si="69"/>
        <v>22</v>
      </c>
    </row>
    <row r="304" spans="1:12">
      <c r="A304" t="s">
        <v>55</v>
      </c>
      <c r="B304" s="14">
        <f t="shared" ref="B304:L304" si="70">B295*100/B$297</f>
        <v>82.758620689655174</v>
      </c>
      <c r="C304" s="14">
        <f t="shared" si="70"/>
        <v>66.666666666666671</v>
      </c>
      <c r="D304" s="14">
        <f t="shared" si="70"/>
        <v>82.758620689655174</v>
      </c>
      <c r="E304" s="14">
        <f t="shared" si="70"/>
        <v>68.421052631578945</v>
      </c>
      <c r="F304" s="14">
        <f t="shared" si="70"/>
        <v>65.217391304347828</v>
      </c>
      <c r="G304" s="14">
        <f t="shared" si="70"/>
        <v>90.909090909090907</v>
      </c>
      <c r="H304" s="14">
        <f t="shared" si="70"/>
        <v>86.36363636363636</v>
      </c>
      <c r="I304" s="14">
        <f t="shared" si="70"/>
        <v>67.567567567567565</v>
      </c>
      <c r="J304" s="14">
        <f t="shared" si="70"/>
        <v>61.111111111111114</v>
      </c>
      <c r="K304" s="14">
        <f t="shared" si="70"/>
        <v>91.666666666666671</v>
      </c>
      <c r="L304" s="14">
        <f t="shared" si="70"/>
        <v>76</v>
      </c>
    </row>
    <row r="305" spans="1:12">
      <c r="A305" t="s">
        <v>68</v>
      </c>
      <c r="B305" s="14">
        <f t="shared" ref="B305:L305" si="71">B296*100/B$297</f>
        <v>1.7241379310344827</v>
      </c>
      <c r="C305" s="14">
        <f t="shared" si="71"/>
        <v>2.3809523809523809</v>
      </c>
      <c r="D305" s="14">
        <f t="shared" si="71"/>
        <v>1.7241379310344827</v>
      </c>
      <c r="E305" s="14">
        <f t="shared" si="71"/>
        <v>5.2631578947368425</v>
      </c>
      <c r="F305" s="14">
        <f t="shared" si="71"/>
        <v>0</v>
      </c>
      <c r="G305" s="14">
        <f t="shared" si="71"/>
        <v>0</v>
      </c>
      <c r="H305" s="14">
        <f t="shared" si="71"/>
        <v>0</v>
      </c>
      <c r="I305" s="14">
        <f t="shared" si="71"/>
        <v>2.7027027027027026</v>
      </c>
      <c r="J305" s="14">
        <f t="shared" si="71"/>
        <v>5.5555555555555554</v>
      </c>
      <c r="K305" s="14">
        <f t="shared" si="71"/>
        <v>0</v>
      </c>
      <c r="L305" s="14">
        <f t="shared" si="71"/>
        <v>2</v>
      </c>
    </row>
    <row r="307" spans="1:12">
      <c r="A307" s="1" t="s">
        <v>162</v>
      </c>
    </row>
    <row r="310" spans="1:12" s="9" customFormat="1" ht="18.95">
      <c r="A310" s="9" t="s">
        <v>163</v>
      </c>
      <c r="B310" s="10"/>
      <c r="C310" s="10"/>
      <c r="D310" s="10"/>
      <c r="E310" s="10"/>
      <c r="F310" s="10"/>
      <c r="G310" s="10"/>
      <c r="H310" s="10"/>
      <c r="I310" s="10"/>
      <c r="J310" s="10"/>
      <c r="K310" s="10"/>
      <c r="L310" s="10"/>
    </row>
    <row r="312" spans="1:12">
      <c r="A312" s="1" t="s">
        <v>16</v>
      </c>
      <c r="B312" s="8"/>
      <c r="C312" s="8"/>
      <c r="D312" s="8"/>
      <c r="E312" s="8"/>
      <c r="F312" s="8"/>
      <c r="G312" s="8"/>
      <c r="H312" s="8"/>
      <c r="I312" s="8"/>
      <c r="J312" s="8"/>
      <c r="K312" s="8"/>
      <c r="L312" s="8"/>
    </row>
    <row r="313" spans="1:12">
      <c r="A313" s="1"/>
      <c r="B313" s="8"/>
      <c r="C313" s="8"/>
      <c r="D313" s="8"/>
      <c r="E313" s="8"/>
      <c r="F313" s="8"/>
      <c r="G313" s="8"/>
      <c r="H313" s="8"/>
      <c r="I313" s="8"/>
      <c r="J313" s="8"/>
      <c r="K313" s="8"/>
      <c r="L313" s="8"/>
    </row>
    <row r="314" spans="1:12">
      <c r="A314" s="22" t="s">
        <v>164</v>
      </c>
      <c r="B314" s="24" t="s">
        <v>2</v>
      </c>
      <c r="C314" s="24"/>
      <c r="D314" s="23" t="s">
        <v>35</v>
      </c>
      <c r="E314" s="23"/>
      <c r="F314" s="23"/>
      <c r="G314" s="24" t="s">
        <v>3</v>
      </c>
      <c r="H314" s="24"/>
      <c r="I314" s="24"/>
      <c r="J314" s="24"/>
      <c r="K314" s="24"/>
      <c r="L314" s="25" t="s">
        <v>4</v>
      </c>
    </row>
    <row r="315" spans="1:12" ht="68.099999999999994">
      <c r="A315" s="22"/>
      <c r="B315" s="5" t="s">
        <v>5</v>
      </c>
      <c r="C315" s="5" t="s">
        <v>6</v>
      </c>
      <c r="D315" s="6" t="s">
        <v>36</v>
      </c>
      <c r="E315" s="6" t="s">
        <v>37</v>
      </c>
      <c r="F315" s="6" t="s">
        <v>38</v>
      </c>
      <c r="G315" s="5" t="s">
        <v>7</v>
      </c>
      <c r="H315" s="5" t="s">
        <v>8</v>
      </c>
      <c r="I315" s="5" t="s">
        <v>9</v>
      </c>
      <c r="J315" s="5" t="s">
        <v>10</v>
      </c>
      <c r="K315" s="5" t="s">
        <v>11</v>
      </c>
      <c r="L315" s="25"/>
    </row>
    <row r="316" spans="1:12">
      <c r="A316" t="s">
        <v>165</v>
      </c>
      <c r="B316">
        <v>17</v>
      </c>
      <c r="C316">
        <v>16</v>
      </c>
      <c r="D316">
        <v>17</v>
      </c>
      <c r="E316">
        <v>12</v>
      </c>
      <c r="F316">
        <v>4</v>
      </c>
      <c r="G316">
        <v>2</v>
      </c>
      <c r="H316">
        <v>11</v>
      </c>
      <c r="I316">
        <v>9</v>
      </c>
      <c r="J316">
        <v>10</v>
      </c>
      <c r="K316">
        <v>1</v>
      </c>
      <c r="L316">
        <v>33</v>
      </c>
    </row>
    <row r="317" spans="1:12">
      <c r="A317" t="s">
        <v>166</v>
      </c>
      <c r="B317">
        <v>27</v>
      </c>
      <c r="C317">
        <v>21</v>
      </c>
      <c r="D317">
        <v>27</v>
      </c>
      <c r="E317">
        <v>7</v>
      </c>
      <c r="F317">
        <v>14</v>
      </c>
      <c r="G317">
        <v>6</v>
      </c>
      <c r="H317">
        <v>7</v>
      </c>
      <c r="I317">
        <v>20</v>
      </c>
      <c r="J317">
        <v>5</v>
      </c>
      <c r="K317">
        <v>10</v>
      </c>
      <c r="L317">
        <v>48</v>
      </c>
    </row>
    <row r="318" spans="1:12">
      <c r="A318" t="s">
        <v>167</v>
      </c>
      <c r="B318">
        <v>18</v>
      </c>
      <c r="C318">
        <v>4</v>
      </c>
      <c r="D318">
        <v>18</v>
      </c>
      <c r="E318">
        <v>0</v>
      </c>
      <c r="F318">
        <v>4</v>
      </c>
      <c r="G318">
        <v>5</v>
      </c>
      <c r="H318">
        <v>3</v>
      </c>
      <c r="I318">
        <v>8</v>
      </c>
      <c r="J318">
        <v>5</v>
      </c>
      <c r="K318">
        <v>1</v>
      </c>
      <c r="L318">
        <v>22</v>
      </c>
    </row>
    <row r="319" spans="1:12">
      <c r="A319" t="s">
        <v>68</v>
      </c>
      <c r="B319">
        <v>2</v>
      </c>
      <c r="C319">
        <v>2</v>
      </c>
      <c r="D319">
        <v>2</v>
      </c>
      <c r="E319">
        <v>0</v>
      </c>
      <c r="F319">
        <v>2</v>
      </c>
      <c r="G319">
        <v>0</v>
      </c>
      <c r="H319">
        <v>2</v>
      </c>
      <c r="I319">
        <v>2</v>
      </c>
      <c r="J319">
        <v>0</v>
      </c>
      <c r="K319">
        <v>0</v>
      </c>
      <c r="L319">
        <v>4</v>
      </c>
    </row>
    <row r="320" spans="1:12">
      <c r="A320" s="2" t="s">
        <v>4</v>
      </c>
      <c r="B320" s="5">
        <v>64</v>
      </c>
      <c r="C320" s="5">
        <v>43</v>
      </c>
      <c r="D320" s="6">
        <v>64</v>
      </c>
      <c r="E320" s="6">
        <v>19</v>
      </c>
      <c r="F320" s="6">
        <v>24</v>
      </c>
      <c r="G320" s="5">
        <v>13</v>
      </c>
      <c r="H320" s="5">
        <v>23</v>
      </c>
      <c r="I320" s="5">
        <v>39</v>
      </c>
      <c r="J320" s="5">
        <v>20</v>
      </c>
      <c r="K320" s="5">
        <v>12</v>
      </c>
      <c r="L320" s="6">
        <v>107</v>
      </c>
    </row>
    <row r="322" spans="1:12">
      <c r="A322" s="1" t="s">
        <v>21</v>
      </c>
      <c r="B322" s="8"/>
      <c r="C322" s="8"/>
      <c r="D322" s="8"/>
      <c r="E322" s="8"/>
      <c r="F322" s="8"/>
      <c r="G322" s="8"/>
      <c r="H322" s="8"/>
      <c r="I322" s="8"/>
      <c r="J322" s="8"/>
      <c r="K322" s="8"/>
      <c r="L322" s="8"/>
    </row>
    <row r="323" spans="1:12">
      <c r="A323" s="1"/>
      <c r="B323" s="8"/>
      <c r="C323" s="8"/>
      <c r="D323" s="8"/>
      <c r="E323" s="8"/>
      <c r="F323" s="8"/>
      <c r="G323" s="8"/>
      <c r="H323" s="8"/>
      <c r="I323" s="8"/>
      <c r="J323" s="8"/>
      <c r="K323" s="8"/>
      <c r="L323" s="8"/>
    </row>
    <row r="324" spans="1:12">
      <c r="A324" s="22" t="s">
        <v>164</v>
      </c>
      <c r="B324" s="24" t="s">
        <v>2</v>
      </c>
      <c r="C324" s="24"/>
      <c r="D324" s="23" t="s">
        <v>35</v>
      </c>
      <c r="E324" s="23"/>
      <c r="F324" s="23"/>
      <c r="G324" s="24" t="s">
        <v>3</v>
      </c>
      <c r="H324" s="24"/>
      <c r="I324" s="24"/>
      <c r="J324" s="24"/>
      <c r="K324" s="24"/>
      <c r="L324" s="25" t="s">
        <v>4</v>
      </c>
    </row>
    <row r="325" spans="1:12" ht="68.099999999999994">
      <c r="A325" s="22"/>
      <c r="B325" s="5" t="s">
        <v>5</v>
      </c>
      <c r="C325" s="5" t="s">
        <v>6</v>
      </c>
      <c r="D325" s="6" t="s">
        <v>36</v>
      </c>
      <c r="E325" s="6" t="s">
        <v>37</v>
      </c>
      <c r="F325" s="6" t="s">
        <v>38</v>
      </c>
      <c r="G325" s="5" t="s">
        <v>7</v>
      </c>
      <c r="H325" s="5" t="s">
        <v>8</v>
      </c>
      <c r="I325" s="5" t="s">
        <v>9</v>
      </c>
      <c r="J325" s="5" t="s">
        <v>10</v>
      </c>
      <c r="K325" s="5" t="s">
        <v>11</v>
      </c>
      <c r="L325" s="25"/>
    </row>
    <row r="326" spans="1:12">
      <c r="A326" t="s">
        <v>165</v>
      </c>
      <c r="B326" s="14">
        <f>B316*100/B$320</f>
        <v>26.5625</v>
      </c>
      <c r="C326" s="14">
        <f t="shared" ref="C326:K326" si="72">C316*100/C$320</f>
        <v>37.209302325581397</v>
      </c>
      <c r="D326" s="14">
        <f t="shared" si="72"/>
        <v>26.5625</v>
      </c>
      <c r="E326" s="14">
        <f t="shared" si="72"/>
        <v>63.157894736842103</v>
      </c>
      <c r="F326" s="14">
        <f t="shared" si="72"/>
        <v>16.666666666666668</v>
      </c>
      <c r="G326" s="14">
        <f t="shared" si="72"/>
        <v>15.384615384615385</v>
      </c>
      <c r="H326" s="14">
        <f t="shared" si="72"/>
        <v>47.826086956521742</v>
      </c>
      <c r="I326" s="14">
        <f t="shared" si="72"/>
        <v>23.076923076923077</v>
      </c>
      <c r="J326" s="14">
        <f t="shared" si="72"/>
        <v>50</v>
      </c>
      <c r="K326" s="14">
        <f t="shared" si="72"/>
        <v>8.3333333333333339</v>
      </c>
      <c r="L326" s="14">
        <f>L316*100/L$320</f>
        <v>30.841121495327101</v>
      </c>
    </row>
    <row r="327" spans="1:12">
      <c r="A327" t="s">
        <v>166</v>
      </c>
      <c r="B327" s="14">
        <f t="shared" ref="B327:L327" si="73">B317*100/B$320</f>
        <v>42.1875</v>
      </c>
      <c r="C327" s="14">
        <f t="shared" si="73"/>
        <v>48.837209302325583</v>
      </c>
      <c r="D327" s="14">
        <f t="shared" si="73"/>
        <v>42.1875</v>
      </c>
      <c r="E327" s="14">
        <f t="shared" si="73"/>
        <v>36.842105263157897</v>
      </c>
      <c r="F327" s="14">
        <f t="shared" si="73"/>
        <v>58.333333333333336</v>
      </c>
      <c r="G327" s="14">
        <f t="shared" si="73"/>
        <v>46.153846153846153</v>
      </c>
      <c r="H327" s="14">
        <f t="shared" si="73"/>
        <v>30.434782608695652</v>
      </c>
      <c r="I327" s="14">
        <f t="shared" si="73"/>
        <v>51.282051282051285</v>
      </c>
      <c r="J327" s="14">
        <f t="shared" si="73"/>
        <v>25</v>
      </c>
      <c r="K327" s="14">
        <f t="shared" si="73"/>
        <v>83.333333333333329</v>
      </c>
      <c r="L327" s="14">
        <f t="shared" si="73"/>
        <v>44.859813084112147</v>
      </c>
    </row>
    <row r="328" spans="1:12">
      <c r="A328" t="s">
        <v>167</v>
      </c>
      <c r="B328" s="14">
        <f t="shared" ref="B328:L328" si="74">B318*100/B$320</f>
        <v>28.125</v>
      </c>
      <c r="C328" s="14">
        <f t="shared" si="74"/>
        <v>9.3023255813953494</v>
      </c>
      <c r="D328" s="14">
        <f t="shared" si="74"/>
        <v>28.125</v>
      </c>
      <c r="E328" s="14">
        <f t="shared" si="74"/>
        <v>0</v>
      </c>
      <c r="F328" s="14">
        <f t="shared" si="74"/>
        <v>16.666666666666668</v>
      </c>
      <c r="G328" s="14">
        <f t="shared" si="74"/>
        <v>38.46153846153846</v>
      </c>
      <c r="H328" s="14">
        <f t="shared" si="74"/>
        <v>13.043478260869565</v>
      </c>
      <c r="I328" s="14">
        <f t="shared" si="74"/>
        <v>20.512820512820515</v>
      </c>
      <c r="J328" s="14">
        <f t="shared" si="74"/>
        <v>25</v>
      </c>
      <c r="K328" s="14">
        <f t="shared" si="74"/>
        <v>8.3333333333333339</v>
      </c>
      <c r="L328" s="14">
        <f t="shared" si="74"/>
        <v>20.560747663551403</v>
      </c>
    </row>
    <row r="329" spans="1:12">
      <c r="A329" t="s">
        <v>68</v>
      </c>
      <c r="B329" s="14">
        <f t="shared" ref="B329:L329" si="75">B319*100/B$320</f>
        <v>3.125</v>
      </c>
      <c r="C329" s="14">
        <f t="shared" si="75"/>
        <v>4.6511627906976747</v>
      </c>
      <c r="D329" s="14">
        <f t="shared" si="75"/>
        <v>3.125</v>
      </c>
      <c r="E329" s="14">
        <f t="shared" si="75"/>
        <v>0</v>
      </c>
      <c r="F329" s="14">
        <f t="shared" si="75"/>
        <v>8.3333333333333339</v>
      </c>
      <c r="G329" s="14">
        <f t="shared" si="75"/>
        <v>0</v>
      </c>
      <c r="H329" s="14">
        <f t="shared" si="75"/>
        <v>8.695652173913043</v>
      </c>
      <c r="I329" s="14">
        <f t="shared" si="75"/>
        <v>5.1282051282051286</v>
      </c>
      <c r="J329" s="14">
        <f t="shared" si="75"/>
        <v>0</v>
      </c>
      <c r="K329" s="14">
        <f t="shared" si="75"/>
        <v>0</v>
      </c>
      <c r="L329" s="14">
        <f t="shared" si="75"/>
        <v>3.7383177570093458</v>
      </c>
    </row>
    <row r="331" spans="1:12">
      <c r="A331" s="1" t="s">
        <v>168</v>
      </c>
    </row>
    <row r="334" spans="1:12" s="9" customFormat="1" ht="18.95">
      <c r="A334" s="9" t="s">
        <v>169</v>
      </c>
      <c r="B334" s="10"/>
      <c r="C334" s="10"/>
      <c r="D334" s="10"/>
      <c r="E334" s="10"/>
      <c r="F334" s="10"/>
      <c r="G334" s="10"/>
      <c r="H334" s="10"/>
      <c r="I334" s="10"/>
      <c r="J334" s="10"/>
      <c r="K334" s="10"/>
      <c r="L334" s="10"/>
    </row>
    <row r="336" spans="1:12">
      <c r="A336" s="1" t="s">
        <v>170</v>
      </c>
      <c r="B336" s="8"/>
      <c r="C336" s="8"/>
      <c r="D336" s="8"/>
      <c r="E336" s="8"/>
      <c r="F336" s="8"/>
      <c r="G336" s="8"/>
      <c r="H336" s="8"/>
      <c r="I336" s="8"/>
      <c r="J336" s="8"/>
      <c r="K336" s="8"/>
      <c r="L336" s="8"/>
    </row>
    <row r="337" spans="1:12">
      <c r="A337" s="1"/>
      <c r="B337" s="8"/>
      <c r="C337" s="8"/>
      <c r="D337" s="8"/>
      <c r="E337" s="8"/>
      <c r="F337" s="8"/>
      <c r="G337" s="8"/>
      <c r="H337" s="8"/>
      <c r="I337" s="8"/>
      <c r="J337" s="8"/>
      <c r="K337" s="8"/>
      <c r="L337" s="8"/>
    </row>
    <row r="338" spans="1:12">
      <c r="A338" s="22" t="s">
        <v>164</v>
      </c>
      <c r="B338" s="24" t="s">
        <v>2</v>
      </c>
      <c r="C338" s="24"/>
      <c r="D338" s="23" t="s">
        <v>35</v>
      </c>
      <c r="E338" s="23"/>
      <c r="F338" s="23"/>
      <c r="G338" s="24" t="s">
        <v>3</v>
      </c>
      <c r="H338" s="24"/>
      <c r="I338" s="24"/>
      <c r="J338" s="24"/>
      <c r="K338" s="24"/>
      <c r="L338" s="25" t="s">
        <v>4</v>
      </c>
    </row>
    <row r="339" spans="1:12" ht="68.099999999999994">
      <c r="A339" s="22"/>
      <c r="B339" s="5" t="s">
        <v>5</v>
      </c>
      <c r="C339" s="5" t="s">
        <v>6</v>
      </c>
      <c r="D339" s="6" t="s">
        <v>36</v>
      </c>
      <c r="E339" s="6" t="s">
        <v>37</v>
      </c>
      <c r="F339" s="6" t="s">
        <v>38</v>
      </c>
      <c r="G339" s="5" t="s">
        <v>7</v>
      </c>
      <c r="H339" s="5" t="s">
        <v>8</v>
      </c>
      <c r="I339" s="5" t="s">
        <v>9</v>
      </c>
      <c r="J339" s="5" t="s">
        <v>10</v>
      </c>
      <c r="K339" s="5" t="s">
        <v>11</v>
      </c>
      <c r="L339" s="25"/>
    </row>
    <row r="340" spans="1:12">
      <c r="A340" t="s">
        <v>77</v>
      </c>
      <c r="B340">
        <v>47</v>
      </c>
      <c r="C340">
        <v>37</v>
      </c>
      <c r="D340">
        <v>47</v>
      </c>
      <c r="E340">
        <v>19</v>
      </c>
      <c r="F340">
        <v>18</v>
      </c>
      <c r="G340">
        <v>9</v>
      </c>
      <c r="H340">
        <v>19</v>
      </c>
      <c r="I340">
        <v>30</v>
      </c>
      <c r="J340">
        <v>15</v>
      </c>
      <c r="K340">
        <v>11</v>
      </c>
      <c r="L340">
        <v>84</v>
      </c>
    </row>
    <row r="341" spans="1:12">
      <c r="A341" t="s">
        <v>55</v>
      </c>
      <c r="B341">
        <v>15</v>
      </c>
      <c r="C341">
        <v>4</v>
      </c>
      <c r="D341">
        <v>15</v>
      </c>
      <c r="E341">
        <v>0</v>
      </c>
      <c r="F341">
        <v>4</v>
      </c>
      <c r="G341">
        <v>4</v>
      </c>
      <c r="H341">
        <v>2</v>
      </c>
      <c r="I341">
        <v>7</v>
      </c>
      <c r="J341">
        <v>5</v>
      </c>
      <c r="K341">
        <v>1</v>
      </c>
      <c r="L341">
        <v>19</v>
      </c>
    </row>
    <row r="342" spans="1:12">
      <c r="A342" s="2" t="s">
        <v>4</v>
      </c>
      <c r="B342" s="5">
        <v>62</v>
      </c>
      <c r="C342" s="5">
        <v>41</v>
      </c>
      <c r="D342" s="6">
        <v>62</v>
      </c>
      <c r="E342" s="6">
        <v>19</v>
      </c>
      <c r="F342" s="6">
        <v>22</v>
      </c>
      <c r="G342" s="5">
        <v>13</v>
      </c>
      <c r="H342" s="5">
        <v>21</v>
      </c>
      <c r="I342" s="5">
        <v>37</v>
      </c>
      <c r="J342" s="5">
        <v>20</v>
      </c>
      <c r="K342" s="5">
        <v>12</v>
      </c>
      <c r="L342" s="6">
        <v>103</v>
      </c>
    </row>
    <row r="344" spans="1:12">
      <c r="A344" s="1" t="s">
        <v>21</v>
      </c>
      <c r="B344" s="8"/>
      <c r="C344" s="8"/>
      <c r="D344" s="8"/>
      <c r="E344" s="8"/>
      <c r="F344" s="8"/>
      <c r="G344" s="8"/>
      <c r="H344" s="8"/>
      <c r="I344" s="8"/>
      <c r="J344" s="8"/>
      <c r="K344" s="8"/>
      <c r="L344" s="8"/>
    </row>
    <row r="345" spans="1:12">
      <c r="A345" s="1"/>
      <c r="B345" s="8"/>
      <c r="C345" s="8"/>
      <c r="D345" s="8"/>
      <c r="E345" s="8"/>
      <c r="F345" s="8"/>
      <c r="G345" s="8"/>
      <c r="H345" s="8"/>
      <c r="I345" s="8"/>
      <c r="J345" s="8"/>
      <c r="K345" s="8"/>
      <c r="L345" s="8"/>
    </row>
    <row r="346" spans="1:12">
      <c r="A346" s="22" t="s">
        <v>164</v>
      </c>
      <c r="B346" s="24" t="s">
        <v>2</v>
      </c>
      <c r="C346" s="24"/>
      <c r="D346" s="23" t="s">
        <v>35</v>
      </c>
      <c r="E346" s="23"/>
      <c r="F346" s="23"/>
      <c r="G346" s="24" t="s">
        <v>3</v>
      </c>
      <c r="H346" s="24"/>
      <c r="I346" s="24"/>
      <c r="J346" s="24"/>
      <c r="K346" s="24"/>
      <c r="L346" s="25" t="s">
        <v>4</v>
      </c>
    </row>
    <row r="347" spans="1:12" ht="68.099999999999994">
      <c r="A347" s="22"/>
      <c r="B347" s="5" t="s">
        <v>5</v>
      </c>
      <c r="C347" s="5" t="s">
        <v>6</v>
      </c>
      <c r="D347" s="6" t="s">
        <v>36</v>
      </c>
      <c r="E347" s="6" t="s">
        <v>37</v>
      </c>
      <c r="F347" s="6" t="s">
        <v>38</v>
      </c>
      <c r="G347" s="5" t="s">
        <v>7</v>
      </c>
      <c r="H347" s="5" t="s">
        <v>8</v>
      </c>
      <c r="I347" s="5" t="s">
        <v>9</v>
      </c>
      <c r="J347" s="5" t="s">
        <v>10</v>
      </c>
      <c r="K347" s="5" t="s">
        <v>11</v>
      </c>
      <c r="L347" s="25"/>
    </row>
    <row r="348" spans="1:12">
      <c r="A348" t="s">
        <v>77</v>
      </c>
      <c r="B348" s="14">
        <f>B340*100/B$342</f>
        <v>75.806451612903231</v>
      </c>
      <c r="C348" s="14">
        <f>C340*100/C$342</f>
        <v>90.243902439024396</v>
      </c>
      <c r="D348" s="14">
        <f>D340*100/D$342</f>
        <v>75.806451612903231</v>
      </c>
      <c r="E348" s="14">
        <f>E340*100/E$342</f>
        <v>100</v>
      </c>
      <c r="F348" s="14">
        <f>F340*100/F$342</f>
        <v>81.818181818181813</v>
      </c>
      <c r="G348" s="14">
        <f>G340*100/G$342</f>
        <v>69.230769230769226</v>
      </c>
      <c r="H348" s="14">
        <f>H340*100/H$342</f>
        <v>90.476190476190482</v>
      </c>
      <c r="I348" s="14">
        <f>I340*100/I$342</f>
        <v>81.081081081081081</v>
      </c>
      <c r="J348" s="14">
        <f>J340*100/J$342</f>
        <v>75</v>
      </c>
      <c r="K348" s="14">
        <f>K340*100/K$342</f>
        <v>91.666666666666671</v>
      </c>
      <c r="L348" s="14">
        <f>L340*100/L$342</f>
        <v>81.553398058252426</v>
      </c>
    </row>
    <row r="349" spans="1:12">
      <c r="A349" t="s">
        <v>55</v>
      </c>
      <c r="B349" s="14">
        <f>B341*100/B$342</f>
        <v>24.193548387096776</v>
      </c>
      <c r="C349" s="14">
        <f>C341*100/C$342</f>
        <v>9.7560975609756095</v>
      </c>
      <c r="D349" s="14">
        <f>D341*100/D$342</f>
        <v>24.193548387096776</v>
      </c>
      <c r="E349" s="14">
        <f>E341*100/E$342</f>
        <v>0</v>
      </c>
      <c r="F349" s="14">
        <f>F341*100/F$342</f>
        <v>18.181818181818183</v>
      </c>
      <c r="G349" s="14">
        <f>G341*100/G$342</f>
        <v>30.76923076923077</v>
      </c>
      <c r="H349" s="14">
        <f>H341*100/H$342</f>
        <v>9.5238095238095237</v>
      </c>
      <c r="I349" s="14">
        <f>I341*100/I$342</f>
        <v>18.918918918918919</v>
      </c>
      <c r="J349" s="14">
        <f>J341*100/J$342</f>
        <v>25</v>
      </c>
      <c r="K349" s="14">
        <f>K341*100/K$342</f>
        <v>8.3333333333333339</v>
      </c>
      <c r="L349" s="14">
        <f>L341*100/L$342</f>
        <v>18.446601941747574</v>
      </c>
    </row>
    <row r="352" spans="1:12" s="9" customFormat="1" ht="18.95">
      <c r="A352" s="9" t="s">
        <v>171</v>
      </c>
      <c r="B352" s="10"/>
      <c r="C352" s="10"/>
      <c r="D352" s="10"/>
      <c r="E352" s="10"/>
      <c r="F352" s="10"/>
      <c r="G352" s="10"/>
      <c r="H352" s="10"/>
      <c r="I352" s="10"/>
      <c r="J352" s="10"/>
      <c r="K352" s="10"/>
      <c r="L352" s="10"/>
    </row>
    <row r="354" spans="1:12">
      <c r="A354" s="1" t="s">
        <v>16</v>
      </c>
      <c r="B354" s="8"/>
      <c r="C354" s="8"/>
      <c r="D354" s="8"/>
      <c r="E354" s="8"/>
      <c r="F354" s="8"/>
      <c r="G354" s="8"/>
      <c r="H354" s="8"/>
      <c r="I354" s="8"/>
      <c r="J354" s="8"/>
      <c r="K354" s="8"/>
      <c r="L354" s="8"/>
    </row>
    <row r="356" spans="1:12">
      <c r="A356" s="22" t="s">
        <v>172</v>
      </c>
      <c r="B356" s="24" t="s">
        <v>2</v>
      </c>
      <c r="C356" s="24"/>
      <c r="D356" s="23" t="s">
        <v>35</v>
      </c>
      <c r="E356" s="23"/>
      <c r="F356" s="23"/>
      <c r="G356" s="24" t="s">
        <v>3</v>
      </c>
      <c r="H356" s="24"/>
      <c r="I356" s="24"/>
      <c r="J356" s="24"/>
      <c r="K356" s="24"/>
      <c r="L356" s="25" t="s">
        <v>4</v>
      </c>
    </row>
    <row r="357" spans="1:12" ht="68.099999999999994">
      <c r="A357" s="22"/>
      <c r="B357" s="5" t="s">
        <v>5</v>
      </c>
      <c r="C357" s="5" t="s">
        <v>6</v>
      </c>
      <c r="D357" s="6" t="s">
        <v>36</v>
      </c>
      <c r="E357" s="6" t="s">
        <v>37</v>
      </c>
      <c r="F357" s="6" t="s">
        <v>38</v>
      </c>
      <c r="G357" s="5" t="s">
        <v>7</v>
      </c>
      <c r="H357" s="5" t="s">
        <v>8</v>
      </c>
      <c r="I357" s="5" t="s">
        <v>9</v>
      </c>
      <c r="J357" s="5" t="s">
        <v>10</v>
      </c>
      <c r="K357" s="5" t="s">
        <v>11</v>
      </c>
      <c r="L357" s="25"/>
    </row>
    <row r="358" spans="1:12">
      <c r="A358" t="s">
        <v>173</v>
      </c>
      <c r="B358">
        <v>24</v>
      </c>
      <c r="C358">
        <v>12</v>
      </c>
      <c r="D358">
        <v>24</v>
      </c>
      <c r="E358">
        <v>4</v>
      </c>
      <c r="F358">
        <v>8</v>
      </c>
      <c r="G358">
        <v>5</v>
      </c>
      <c r="H358">
        <v>5</v>
      </c>
      <c r="I358">
        <v>15</v>
      </c>
      <c r="J358">
        <v>7</v>
      </c>
      <c r="K358">
        <v>4</v>
      </c>
      <c r="L358">
        <v>36</v>
      </c>
    </row>
    <row r="359" spans="1:12">
      <c r="A359" t="s">
        <v>174</v>
      </c>
      <c r="B359">
        <v>14</v>
      </c>
      <c r="C359">
        <v>9</v>
      </c>
      <c r="D359">
        <v>14</v>
      </c>
      <c r="E359">
        <v>6</v>
      </c>
      <c r="F359">
        <v>3</v>
      </c>
      <c r="G359">
        <v>2</v>
      </c>
      <c r="H359">
        <v>10</v>
      </c>
      <c r="I359">
        <v>6</v>
      </c>
      <c r="J359">
        <v>3</v>
      </c>
      <c r="K359">
        <v>2</v>
      </c>
      <c r="L359">
        <v>23</v>
      </c>
    </row>
    <row r="360" spans="1:12">
      <c r="A360" t="s">
        <v>175</v>
      </c>
      <c r="B360">
        <v>13</v>
      </c>
      <c r="C360">
        <v>10</v>
      </c>
      <c r="D360">
        <v>13</v>
      </c>
      <c r="E360">
        <v>4</v>
      </c>
      <c r="F360">
        <v>6</v>
      </c>
      <c r="G360">
        <v>1</v>
      </c>
      <c r="H360">
        <v>3</v>
      </c>
      <c r="I360">
        <v>11</v>
      </c>
      <c r="J360">
        <v>5</v>
      </c>
      <c r="K360">
        <v>3</v>
      </c>
      <c r="L360">
        <v>23</v>
      </c>
    </row>
    <row r="361" spans="1:12">
      <c r="A361" t="s">
        <v>176</v>
      </c>
      <c r="B361">
        <v>4</v>
      </c>
      <c r="C361">
        <v>8</v>
      </c>
      <c r="D361">
        <v>4</v>
      </c>
      <c r="E361">
        <v>8</v>
      </c>
      <c r="F361">
        <v>0</v>
      </c>
      <c r="G361">
        <v>0</v>
      </c>
      <c r="H361">
        <v>6</v>
      </c>
      <c r="I361">
        <v>2</v>
      </c>
      <c r="J361">
        <v>3</v>
      </c>
      <c r="K361">
        <v>1</v>
      </c>
      <c r="L361">
        <v>12</v>
      </c>
    </row>
    <row r="362" spans="1:12">
      <c r="A362" t="s">
        <v>177</v>
      </c>
      <c r="B362">
        <v>5</v>
      </c>
      <c r="C362">
        <v>4</v>
      </c>
      <c r="D362">
        <v>5</v>
      </c>
      <c r="E362">
        <v>0</v>
      </c>
      <c r="F362">
        <v>4</v>
      </c>
      <c r="G362">
        <v>2</v>
      </c>
      <c r="H362">
        <v>1</v>
      </c>
      <c r="I362">
        <v>4</v>
      </c>
      <c r="J362">
        <v>0</v>
      </c>
      <c r="K362">
        <v>2</v>
      </c>
      <c r="L362">
        <v>9</v>
      </c>
    </row>
    <row r="363" spans="1:12">
      <c r="A363" t="s">
        <v>178</v>
      </c>
      <c r="B363">
        <v>7</v>
      </c>
      <c r="C363">
        <v>1</v>
      </c>
      <c r="D363">
        <v>7</v>
      </c>
      <c r="E363">
        <v>1</v>
      </c>
      <c r="F363">
        <v>0</v>
      </c>
      <c r="G363">
        <v>2</v>
      </c>
      <c r="H363">
        <v>3</v>
      </c>
      <c r="I363">
        <v>2</v>
      </c>
      <c r="J363">
        <v>1</v>
      </c>
      <c r="K363">
        <v>0</v>
      </c>
      <c r="L363">
        <v>8</v>
      </c>
    </row>
    <row r="364" spans="1:12">
      <c r="A364" t="s">
        <v>179</v>
      </c>
      <c r="B364">
        <v>4</v>
      </c>
      <c r="C364">
        <v>3</v>
      </c>
      <c r="D364">
        <v>4</v>
      </c>
      <c r="E364">
        <v>1</v>
      </c>
      <c r="F364">
        <v>2</v>
      </c>
      <c r="G364">
        <v>1</v>
      </c>
      <c r="H364">
        <v>1</v>
      </c>
      <c r="I364">
        <v>2</v>
      </c>
      <c r="J364">
        <v>3</v>
      </c>
      <c r="K364">
        <v>0</v>
      </c>
      <c r="L364">
        <v>7</v>
      </c>
    </row>
    <row r="365" spans="1:12">
      <c r="A365" t="s">
        <v>180</v>
      </c>
      <c r="B365">
        <v>6</v>
      </c>
      <c r="C365">
        <v>1</v>
      </c>
      <c r="D365">
        <v>6</v>
      </c>
      <c r="E365">
        <v>1</v>
      </c>
      <c r="F365">
        <v>0</v>
      </c>
      <c r="G365">
        <v>0</v>
      </c>
      <c r="H365">
        <v>3</v>
      </c>
      <c r="I365">
        <v>1</v>
      </c>
      <c r="J365">
        <v>2</v>
      </c>
      <c r="K365">
        <v>1</v>
      </c>
      <c r="L365">
        <v>7</v>
      </c>
    </row>
    <row r="366" spans="1:12">
      <c r="A366" t="s">
        <v>181</v>
      </c>
      <c r="B366">
        <v>3</v>
      </c>
      <c r="C366">
        <v>3</v>
      </c>
      <c r="D366">
        <v>3</v>
      </c>
      <c r="E366">
        <v>1</v>
      </c>
      <c r="F366">
        <v>2</v>
      </c>
      <c r="G366">
        <v>1</v>
      </c>
      <c r="H366">
        <v>2</v>
      </c>
      <c r="I366">
        <v>2</v>
      </c>
      <c r="J366">
        <v>0</v>
      </c>
      <c r="K366">
        <v>1</v>
      </c>
      <c r="L366">
        <v>6</v>
      </c>
    </row>
    <row r="367" spans="1:12">
      <c r="A367" t="s">
        <v>182</v>
      </c>
      <c r="B367">
        <v>1</v>
      </c>
      <c r="C367">
        <v>3</v>
      </c>
      <c r="D367">
        <v>1</v>
      </c>
      <c r="E367">
        <v>2</v>
      </c>
      <c r="F367">
        <v>1</v>
      </c>
      <c r="G367">
        <v>1</v>
      </c>
      <c r="H367">
        <v>2</v>
      </c>
      <c r="I367">
        <v>0</v>
      </c>
      <c r="J367">
        <v>1</v>
      </c>
      <c r="K367">
        <v>0</v>
      </c>
      <c r="L367">
        <v>4</v>
      </c>
    </row>
    <row r="368" spans="1:12">
      <c r="A368" t="s">
        <v>183</v>
      </c>
      <c r="B368">
        <v>2</v>
      </c>
      <c r="C368">
        <v>1</v>
      </c>
      <c r="D368">
        <v>2</v>
      </c>
      <c r="E368">
        <v>1</v>
      </c>
      <c r="F368">
        <v>0</v>
      </c>
      <c r="G368">
        <v>1</v>
      </c>
      <c r="H368">
        <v>1</v>
      </c>
      <c r="I368">
        <v>0</v>
      </c>
      <c r="J368">
        <v>1</v>
      </c>
      <c r="K368">
        <v>0</v>
      </c>
      <c r="L368">
        <v>3</v>
      </c>
    </row>
    <row r="369" spans="1:12">
      <c r="A369" t="s">
        <v>184</v>
      </c>
      <c r="B369">
        <v>1</v>
      </c>
      <c r="C369">
        <v>2</v>
      </c>
      <c r="D369">
        <v>1</v>
      </c>
      <c r="E369">
        <v>1</v>
      </c>
      <c r="F369">
        <v>1</v>
      </c>
      <c r="G369">
        <v>0</v>
      </c>
      <c r="H369">
        <v>1</v>
      </c>
      <c r="I369">
        <v>1</v>
      </c>
      <c r="J369">
        <v>0</v>
      </c>
      <c r="K369">
        <v>1</v>
      </c>
      <c r="L369">
        <v>3</v>
      </c>
    </row>
    <row r="370" spans="1:12">
      <c r="A370" t="s">
        <v>185</v>
      </c>
      <c r="B370">
        <v>2</v>
      </c>
      <c r="C370">
        <v>0</v>
      </c>
      <c r="D370">
        <v>2</v>
      </c>
      <c r="E370">
        <v>0</v>
      </c>
      <c r="F370">
        <v>0</v>
      </c>
      <c r="G370">
        <v>1</v>
      </c>
      <c r="H370">
        <v>1</v>
      </c>
      <c r="I370">
        <v>0</v>
      </c>
      <c r="J370">
        <v>0</v>
      </c>
      <c r="K370">
        <v>0</v>
      </c>
      <c r="L370">
        <v>2</v>
      </c>
    </row>
    <row r="371" spans="1:12">
      <c r="A371" s="2" t="s">
        <v>4</v>
      </c>
      <c r="B371" s="5">
        <v>58</v>
      </c>
      <c r="C371" s="5">
        <v>42</v>
      </c>
      <c r="D371" s="6">
        <v>58</v>
      </c>
      <c r="E371" s="6">
        <v>19</v>
      </c>
      <c r="F371" s="6">
        <v>23</v>
      </c>
      <c r="G371" s="5">
        <v>11</v>
      </c>
      <c r="H371" s="5">
        <v>22</v>
      </c>
      <c r="I371" s="5">
        <v>37</v>
      </c>
      <c r="J371" s="5">
        <v>18</v>
      </c>
      <c r="K371" s="5">
        <v>12</v>
      </c>
      <c r="L371" s="6">
        <v>100</v>
      </c>
    </row>
    <row r="373" spans="1:12">
      <c r="A373" s="1" t="s">
        <v>21</v>
      </c>
      <c r="B373" s="8"/>
      <c r="C373" s="8"/>
      <c r="D373" s="8"/>
      <c r="E373" s="8"/>
      <c r="F373" s="8"/>
      <c r="G373" s="8"/>
      <c r="H373" s="8"/>
      <c r="I373" s="8"/>
      <c r="J373" s="8"/>
      <c r="K373" s="8"/>
      <c r="L373" s="8"/>
    </row>
    <row r="375" spans="1:12">
      <c r="A375" s="22" t="s">
        <v>172</v>
      </c>
      <c r="B375" s="24" t="s">
        <v>2</v>
      </c>
      <c r="C375" s="24"/>
      <c r="D375" s="23" t="s">
        <v>35</v>
      </c>
      <c r="E375" s="23"/>
      <c r="F375" s="23"/>
      <c r="G375" s="24" t="s">
        <v>3</v>
      </c>
      <c r="H375" s="24"/>
      <c r="I375" s="24"/>
      <c r="J375" s="24"/>
      <c r="K375" s="24"/>
      <c r="L375" s="25" t="s">
        <v>4</v>
      </c>
    </row>
    <row r="376" spans="1:12" ht="68.099999999999994">
      <c r="A376" s="22"/>
      <c r="B376" s="5" t="s">
        <v>5</v>
      </c>
      <c r="C376" s="5" t="s">
        <v>6</v>
      </c>
      <c r="D376" s="6" t="s">
        <v>36</v>
      </c>
      <c r="E376" s="6" t="s">
        <v>37</v>
      </c>
      <c r="F376" s="6" t="s">
        <v>38</v>
      </c>
      <c r="G376" s="5" t="s">
        <v>7</v>
      </c>
      <c r="H376" s="5" t="s">
        <v>8</v>
      </c>
      <c r="I376" s="5" t="s">
        <v>9</v>
      </c>
      <c r="J376" s="5" t="s">
        <v>10</v>
      </c>
      <c r="K376" s="5" t="s">
        <v>11</v>
      </c>
      <c r="L376" s="25"/>
    </row>
    <row r="377" spans="1:12">
      <c r="A377" t="s">
        <v>173</v>
      </c>
      <c r="B377" s="14">
        <f>B358*100/B$371</f>
        <v>41.379310344827587</v>
      </c>
      <c r="C377" s="14">
        <f t="shared" ref="C377:L377" si="76">C358*100/C$371</f>
        <v>28.571428571428573</v>
      </c>
      <c r="D377" s="14">
        <f t="shared" si="76"/>
        <v>41.379310344827587</v>
      </c>
      <c r="E377" s="14">
        <f t="shared" si="76"/>
        <v>21.05263157894737</v>
      </c>
      <c r="F377" s="14">
        <f t="shared" si="76"/>
        <v>34.782608695652172</v>
      </c>
      <c r="G377" s="14">
        <f t="shared" si="76"/>
        <v>45.454545454545453</v>
      </c>
      <c r="H377" s="14">
        <f t="shared" si="76"/>
        <v>22.727272727272727</v>
      </c>
      <c r="I377" s="14">
        <f t="shared" si="76"/>
        <v>40.54054054054054</v>
      </c>
      <c r="J377" s="14">
        <f t="shared" si="76"/>
        <v>38.888888888888886</v>
      </c>
      <c r="K377" s="14">
        <f t="shared" si="76"/>
        <v>33.333333333333336</v>
      </c>
      <c r="L377" s="14">
        <f t="shared" si="76"/>
        <v>36</v>
      </c>
    </row>
    <row r="378" spans="1:12">
      <c r="A378" t="s">
        <v>174</v>
      </c>
      <c r="B378" s="14">
        <f t="shared" ref="B378:L378" si="77">B359*100/B$371</f>
        <v>24.137931034482758</v>
      </c>
      <c r="C378" s="14">
        <f t="shared" si="77"/>
        <v>21.428571428571427</v>
      </c>
      <c r="D378" s="14">
        <f t="shared" si="77"/>
        <v>24.137931034482758</v>
      </c>
      <c r="E378" s="14">
        <f t="shared" si="77"/>
        <v>31.578947368421051</v>
      </c>
      <c r="F378" s="14">
        <f t="shared" si="77"/>
        <v>13.043478260869565</v>
      </c>
      <c r="G378" s="14">
        <f t="shared" si="77"/>
        <v>18.181818181818183</v>
      </c>
      <c r="H378" s="14">
        <f t="shared" si="77"/>
        <v>45.454545454545453</v>
      </c>
      <c r="I378" s="14">
        <f t="shared" si="77"/>
        <v>16.216216216216218</v>
      </c>
      <c r="J378" s="14">
        <f t="shared" si="77"/>
        <v>16.666666666666668</v>
      </c>
      <c r="K378" s="14">
        <f t="shared" si="77"/>
        <v>16.666666666666668</v>
      </c>
      <c r="L378" s="14">
        <f t="shared" si="77"/>
        <v>23</v>
      </c>
    </row>
    <row r="379" spans="1:12">
      <c r="A379" t="s">
        <v>175</v>
      </c>
      <c r="B379" s="14">
        <f t="shared" ref="B379:L379" si="78">B360*100/B$371</f>
        <v>22.413793103448278</v>
      </c>
      <c r="C379" s="14">
        <f t="shared" si="78"/>
        <v>23.80952380952381</v>
      </c>
      <c r="D379" s="14">
        <f t="shared" si="78"/>
        <v>22.413793103448278</v>
      </c>
      <c r="E379" s="14">
        <f t="shared" si="78"/>
        <v>21.05263157894737</v>
      </c>
      <c r="F379" s="14">
        <f t="shared" si="78"/>
        <v>26.086956521739129</v>
      </c>
      <c r="G379" s="14">
        <f t="shared" si="78"/>
        <v>9.0909090909090917</v>
      </c>
      <c r="H379" s="14">
        <f t="shared" si="78"/>
        <v>13.636363636363637</v>
      </c>
      <c r="I379" s="14">
        <f t="shared" si="78"/>
        <v>29.72972972972973</v>
      </c>
      <c r="J379" s="14">
        <f t="shared" si="78"/>
        <v>27.777777777777779</v>
      </c>
      <c r="K379" s="14">
        <f t="shared" si="78"/>
        <v>25</v>
      </c>
      <c r="L379" s="14">
        <f t="shared" si="78"/>
        <v>23</v>
      </c>
    </row>
    <row r="380" spans="1:12">
      <c r="A380" t="s">
        <v>176</v>
      </c>
      <c r="B380" s="14">
        <f t="shared" ref="B380:L380" si="79">B361*100/B$371</f>
        <v>6.8965517241379306</v>
      </c>
      <c r="C380" s="14">
        <f t="shared" si="79"/>
        <v>19.047619047619047</v>
      </c>
      <c r="D380" s="14">
        <f t="shared" si="79"/>
        <v>6.8965517241379306</v>
      </c>
      <c r="E380" s="14">
        <f t="shared" si="79"/>
        <v>42.10526315789474</v>
      </c>
      <c r="F380" s="14">
        <f t="shared" si="79"/>
        <v>0</v>
      </c>
      <c r="G380" s="14">
        <f t="shared" si="79"/>
        <v>0</v>
      </c>
      <c r="H380" s="14">
        <f t="shared" si="79"/>
        <v>27.272727272727273</v>
      </c>
      <c r="I380" s="14">
        <f t="shared" si="79"/>
        <v>5.4054054054054053</v>
      </c>
      <c r="J380" s="14">
        <f t="shared" si="79"/>
        <v>16.666666666666668</v>
      </c>
      <c r="K380" s="14">
        <f t="shared" si="79"/>
        <v>8.3333333333333339</v>
      </c>
      <c r="L380" s="14">
        <f t="shared" si="79"/>
        <v>12</v>
      </c>
    </row>
    <row r="381" spans="1:12">
      <c r="A381" t="s">
        <v>177</v>
      </c>
      <c r="B381" s="14">
        <f t="shared" ref="B381:L381" si="80">B362*100/B$371</f>
        <v>8.6206896551724146</v>
      </c>
      <c r="C381" s="14">
        <f t="shared" si="80"/>
        <v>9.5238095238095237</v>
      </c>
      <c r="D381" s="14">
        <f t="shared" si="80"/>
        <v>8.6206896551724146</v>
      </c>
      <c r="E381" s="14">
        <f t="shared" si="80"/>
        <v>0</v>
      </c>
      <c r="F381" s="14">
        <f t="shared" si="80"/>
        <v>17.391304347826086</v>
      </c>
      <c r="G381" s="14">
        <f t="shared" si="80"/>
        <v>18.181818181818183</v>
      </c>
      <c r="H381" s="14">
        <f t="shared" si="80"/>
        <v>4.5454545454545459</v>
      </c>
      <c r="I381" s="14">
        <f t="shared" si="80"/>
        <v>10.810810810810811</v>
      </c>
      <c r="J381" s="14">
        <f t="shared" si="80"/>
        <v>0</v>
      </c>
      <c r="K381" s="14">
        <f t="shared" si="80"/>
        <v>16.666666666666668</v>
      </c>
      <c r="L381" s="14">
        <f t="shared" si="80"/>
        <v>9</v>
      </c>
    </row>
    <row r="382" spans="1:12">
      <c r="A382" t="s">
        <v>178</v>
      </c>
      <c r="B382" s="14">
        <f t="shared" ref="B382:L382" si="81">B363*100/B$371</f>
        <v>12.068965517241379</v>
      </c>
      <c r="C382" s="14">
        <f t="shared" si="81"/>
        <v>2.3809523809523809</v>
      </c>
      <c r="D382" s="14">
        <f t="shared" si="81"/>
        <v>12.068965517241379</v>
      </c>
      <c r="E382" s="14">
        <f t="shared" si="81"/>
        <v>5.2631578947368425</v>
      </c>
      <c r="F382" s="14">
        <f t="shared" si="81"/>
        <v>0</v>
      </c>
      <c r="G382" s="14">
        <f t="shared" si="81"/>
        <v>18.181818181818183</v>
      </c>
      <c r="H382" s="14">
        <f t="shared" si="81"/>
        <v>13.636363636363637</v>
      </c>
      <c r="I382" s="14">
        <f t="shared" si="81"/>
        <v>5.4054054054054053</v>
      </c>
      <c r="J382" s="14">
        <f t="shared" si="81"/>
        <v>5.5555555555555554</v>
      </c>
      <c r="K382" s="14">
        <f t="shared" si="81"/>
        <v>0</v>
      </c>
      <c r="L382" s="14">
        <f t="shared" si="81"/>
        <v>8</v>
      </c>
    </row>
    <row r="383" spans="1:12">
      <c r="A383" t="s">
        <v>179</v>
      </c>
      <c r="B383" s="14">
        <f t="shared" ref="B383:L383" si="82">B364*100/B$371</f>
        <v>6.8965517241379306</v>
      </c>
      <c r="C383" s="14">
        <f t="shared" si="82"/>
        <v>7.1428571428571432</v>
      </c>
      <c r="D383" s="14">
        <f t="shared" si="82"/>
        <v>6.8965517241379306</v>
      </c>
      <c r="E383" s="14">
        <f t="shared" si="82"/>
        <v>5.2631578947368425</v>
      </c>
      <c r="F383" s="14">
        <f t="shared" si="82"/>
        <v>8.695652173913043</v>
      </c>
      <c r="G383" s="14">
        <f t="shared" si="82"/>
        <v>9.0909090909090917</v>
      </c>
      <c r="H383" s="14">
        <f t="shared" si="82"/>
        <v>4.5454545454545459</v>
      </c>
      <c r="I383" s="14">
        <f t="shared" si="82"/>
        <v>5.4054054054054053</v>
      </c>
      <c r="J383" s="14">
        <f t="shared" si="82"/>
        <v>16.666666666666668</v>
      </c>
      <c r="K383" s="14">
        <f t="shared" si="82"/>
        <v>0</v>
      </c>
      <c r="L383" s="14">
        <f t="shared" si="82"/>
        <v>7</v>
      </c>
    </row>
    <row r="384" spans="1:12">
      <c r="A384" t="s">
        <v>180</v>
      </c>
      <c r="B384" s="14">
        <f t="shared" ref="B384:L384" si="83">B365*100/B$371</f>
        <v>10.344827586206897</v>
      </c>
      <c r="C384" s="14">
        <f t="shared" si="83"/>
        <v>2.3809523809523809</v>
      </c>
      <c r="D384" s="14">
        <f t="shared" si="83"/>
        <v>10.344827586206897</v>
      </c>
      <c r="E384" s="14">
        <f t="shared" si="83"/>
        <v>5.2631578947368425</v>
      </c>
      <c r="F384" s="14">
        <f t="shared" si="83"/>
        <v>0</v>
      </c>
      <c r="G384" s="14">
        <f t="shared" si="83"/>
        <v>0</v>
      </c>
      <c r="H384" s="14">
        <f t="shared" si="83"/>
        <v>13.636363636363637</v>
      </c>
      <c r="I384" s="14">
        <f t="shared" si="83"/>
        <v>2.7027027027027026</v>
      </c>
      <c r="J384" s="14">
        <f t="shared" si="83"/>
        <v>11.111111111111111</v>
      </c>
      <c r="K384" s="14">
        <f t="shared" si="83"/>
        <v>8.3333333333333339</v>
      </c>
      <c r="L384" s="14">
        <f t="shared" si="83"/>
        <v>7</v>
      </c>
    </row>
    <row r="385" spans="1:12">
      <c r="A385" t="s">
        <v>181</v>
      </c>
      <c r="B385" s="14">
        <f t="shared" ref="B385:L385" si="84">B366*100/B$371</f>
        <v>5.1724137931034484</v>
      </c>
      <c r="C385" s="14">
        <f t="shared" si="84"/>
        <v>7.1428571428571432</v>
      </c>
      <c r="D385" s="14">
        <f t="shared" si="84"/>
        <v>5.1724137931034484</v>
      </c>
      <c r="E385" s="14">
        <f t="shared" si="84"/>
        <v>5.2631578947368425</v>
      </c>
      <c r="F385" s="14">
        <f t="shared" si="84"/>
        <v>8.695652173913043</v>
      </c>
      <c r="G385" s="14">
        <f t="shared" si="84"/>
        <v>9.0909090909090917</v>
      </c>
      <c r="H385" s="14">
        <f t="shared" si="84"/>
        <v>9.0909090909090917</v>
      </c>
      <c r="I385" s="14">
        <f t="shared" si="84"/>
        <v>5.4054054054054053</v>
      </c>
      <c r="J385" s="14">
        <f t="shared" si="84"/>
        <v>0</v>
      </c>
      <c r="K385" s="14">
        <f t="shared" si="84"/>
        <v>8.3333333333333339</v>
      </c>
      <c r="L385" s="14">
        <f t="shared" si="84"/>
        <v>6</v>
      </c>
    </row>
    <row r="386" spans="1:12">
      <c r="A386" t="s">
        <v>182</v>
      </c>
      <c r="B386" s="14">
        <f t="shared" ref="B386:L386" si="85">B367*100/B$371</f>
        <v>1.7241379310344827</v>
      </c>
      <c r="C386" s="14">
        <f t="shared" si="85"/>
        <v>7.1428571428571432</v>
      </c>
      <c r="D386" s="14">
        <f t="shared" si="85"/>
        <v>1.7241379310344827</v>
      </c>
      <c r="E386" s="14">
        <f t="shared" si="85"/>
        <v>10.526315789473685</v>
      </c>
      <c r="F386" s="14">
        <f t="shared" si="85"/>
        <v>4.3478260869565215</v>
      </c>
      <c r="G386" s="14">
        <f t="shared" si="85"/>
        <v>9.0909090909090917</v>
      </c>
      <c r="H386" s="14">
        <f t="shared" si="85"/>
        <v>9.0909090909090917</v>
      </c>
      <c r="I386" s="14">
        <f t="shared" si="85"/>
        <v>0</v>
      </c>
      <c r="J386" s="14">
        <f t="shared" si="85"/>
        <v>5.5555555555555554</v>
      </c>
      <c r="K386" s="14">
        <f t="shared" si="85"/>
        <v>0</v>
      </c>
      <c r="L386" s="14">
        <f t="shared" si="85"/>
        <v>4</v>
      </c>
    </row>
    <row r="387" spans="1:12">
      <c r="A387" t="s">
        <v>183</v>
      </c>
      <c r="B387" s="14">
        <f t="shared" ref="B387:L387" si="86">B368*100/B$371</f>
        <v>3.4482758620689653</v>
      </c>
      <c r="C387" s="14">
        <f t="shared" si="86"/>
        <v>2.3809523809523809</v>
      </c>
      <c r="D387" s="14">
        <f t="shared" si="86"/>
        <v>3.4482758620689653</v>
      </c>
      <c r="E387" s="14">
        <f t="shared" si="86"/>
        <v>5.2631578947368425</v>
      </c>
      <c r="F387" s="14">
        <f t="shared" si="86"/>
        <v>0</v>
      </c>
      <c r="G387" s="14">
        <f t="shared" si="86"/>
        <v>9.0909090909090917</v>
      </c>
      <c r="H387" s="14">
        <f t="shared" si="86"/>
        <v>4.5454545454545459</v>
      </c>
      <c r="I387" s="14">
        <f t="shared" si="86"/>
        <v>0</v>
      </c>
      <c r="J387" s="14">
        <f t="shared" si="86"/>
        <v>5.5555555555555554</v>
      </c>
      <c r="K387" s="14">
        <f t="shared" si="86"/>
        <v>0</v>
      </c>
      <c r="L387" s="14">
        <f t="shared" si="86"/>
        <v>3</v>
      </c>
    </row>
    <row r="388" spans="1:12">
      <c r="A388" t="s">
        <v>184</v>
      </c>
      <c r="B388" s="14">
        <f t="shared" ref="B388:L388" si="87">B369*100/B$371</f>
        <v>1.7241379310344827</v>
      </c>
      <c r="C388" s="14">
        <f t="shared" si="87"/>
        <v>4.7619047619047619</v>
      </c>
      <c r="D388" s="14">
        <f t="shared" si="87"/>
        <v>1.7241379310344827</v>
      </c>
      <c r="E388" s="14">
        <f t="shared" si="87"/>
        <v>5.2631578947368425</v>
      </c>
      <c r="F388" s="14">
        <f t="shared" si="87"/>
        <v>4.3478260869565215</v>
      </c>
      <c r="G388" s="14">
        <f t="shared" si="87"/>
        <v>0</v>
      </c>
      <c r="H388" s="14">
        <f t="shared" si="87"/>
        <v>4.5454545454545459</v>
      </c>
      <c r="I388" s="14">
        <f t="shared" si="87"/>
        <v>2.7027027027027026</v>
      </c>
      <c r="J388" s="14">
        <f t="shared" si="87"/>
        <v>0</v>
      </c>
      <c r="K388" s="14">
        <f t="shared" si="87"/>
        <v>8.3333333333333339</v>
      </c>
      <c r="L388" s="14">
        <f t="shared" si="87"/>
        <v>3</v>
      </c>
    </row>
    <row r="389" spans="1:12">
      <c r="A389" t="s">
        <v>185</v>
      </c>
      <c r="B389" s="14">
        <f t="shared" ref="B389:L389" si="88">B370*100/B$371</f>
        <v>3.4482758620689653</v>
      </c>
      <c r="C389" s="14">
        <f t="shared" si="88"/>
        <v>0</v>
      </c>
      <c r="D389" s="14">
        <f t="shared" si="88"/>
        <v>3.4482758620689653</v>
      </c>
      <c r="E389" s="14">
        <f t="shared" si="88"/>
        <v>0</v>
      </c>
      <c r="F389" s="14">
        <f t="shared" si="88"/>
        <v>0</v>
      </c>
      <c r="G389" s="14">
        <f t="shared" si="88"/>
        <v>9.0909090909090917</v>
      </c>
      <c r="H389" s="14">
        <f t="shared" si="88"/>
        <v>4.5454545454545459</v>
      </c>
      <c r="I389" s="14">
        <f t="shared" si="88"/>
        <v>0</v>
      </c>
      <c r="J389" s="14">
        <f t="shared" si="88"/>
        <v>0</v>
      </c>
      <c r="K389" s="14">
        <f t="shared" si="88"/>
        <v>0</v>
      </c>
      <c r="L389" s="14">
        <f t="shared" si="88"/>
        <v>2</v>
      </c>
    </row>
    <row r="391" spans="1:12">
      <c r="A391" s="1" t="s">
        <v>186</v>
      </c>
    </row>
    <row r="394" spans="1:12" s="9" customFormat="1" ht="18.95">
      <c r="A394" s="9" t="s">
        <v>187</v>
      </c>
      <c r="B394" s="10"/>
      <c r="C394" s="10"/>
      <c r="D394" s="10"/>
      <c r="E394" s="10"/>
      <c r="F394" s="10"/>
      <c r="G394" s="10"/>
      <c r="H394" s="10"/>
      <c r="I394" s="10"/>
      <c r="J394" s="10"/>
      <c r="K394" s="10"/>
      <c r="L394" s="10"/>
    </row>
    <row r="396" spans="1:12">
      <c r="A396" s="1" t="s">
        <v>16</v>
      </c>
      <c r="B396" s="8"/>
      <c r="C396" s="8"/>
      <c r="D396" s="8"/>
      <c r="E396" s="8"/>
      <c r="F396" s="8"/>
      <c r="G396" s="8"/>
      <c r="H396" s="8"/>
      <c r="I396" s="8"/>
      <c r="J396" s="8"/>
      <c r="K396" s="8"/>
      <c r="L396" s="8"/>
    </row>
    <row r="398" spans="1:12">
      <c r="A398" s="22" t="s">
        <v>188</v>
      </c>
      <c r="B398" s="24" t="s">
        <v>2</v>
      </c>
      <c r="C398" s="24"/>
      <c r="D398" s="23" t="s">
        <v>35</v>
      </c>
      <c r="E398" s="23"/>
      <c r="F398" s="23"/>
      <c r="G398" s="24" t="s">
        <v>3</v>
      </c>
      <c r="H398" s="24"/>
      <c r="I398" s="24"/>
      <c r="J398" s="24"/>
      <c r="K398" s="24"/>
      <c r="L398" s="25" t="s">
        <v>4</v>
      </c>
    </row>
    <row r="399" spans="1:12" ht="68.099999999999994">
      <c r="A399" s="22"/>
      <c r="B399" s="5" t="s">
        <v>5</v>
      </c>
      <c r="C399" s="5" t="s">
        <v>6</v>
      </c>
      <c r="D399" s="6" t="s">
        <v>36</v>
      </c>
      <c r="E399" s="6" t="s">
        <v>37</v>
      </c>
      <c r="F399" s="6" t="s">
        <v>38</v>
      </c>
      <c r="G399" s="5" t="s">
        <v>7</v>
      </c>
      <c r="H399" s="5" t="s">
        <v>8</v>
      </c>
      <c r="I399" s="5" t="s">
        <v>9</v>
      </c>
      <c r="J399" s="5" t="s">
        <v>10</v>
      </c>
      <c r="K399" s="5" t="s">
        <v>11</v>
      </c>
      <c r="L399" s="25"/>
    </row>
    <row r="400" spans="1:12">
      <c r="A400" t="s">
        <v>189</v>
      </c>
      <c r="B400">
        <v>42</v>
      </c>
      <c r="C400">
        <v>19</v>
      </c>
      <c r="D400">
        <v>42</v>
      </c>
      <c r="E400">
        <v>8</v>
      </c>
      <c r="F400">
        <v>11</v>
      </c>
      <c r="G400">
        <v>12</v>
      </c>
      <c r="H400">
        <v>13</v>
      </c>
      <c r="I400">
        <v>16</v>
      </c>
      <c r="J400">
        <v>15</v>
      </c>
      <c r="K400">
        <v>5</v>
      </c>
      <c r="L400">
        <v>61</v>
      </c>
    </row>
    <row r="401" spans="1:12">
      <c r="A401" t="s">
        <v>190</v>
      </c>
      <c r="B401">
        <v>21</v>
      </c>
      <c r="C401">
        <v>9</v>
      </c>
      <c r="D401">
        <v>21</v>
      </c>
      <c r="E401">
        <v>5</v>
      </c>
      <c r="F401">
        <v>4</v>
      </c>
      <c r="G401">
        <v>7</v>
      </c>
      <c r="H401">
        <v>6</v>
      </c>
      <c r="I401">
        <v>9</v>
      </c>
      <c r="J401">
        <v>6</v>
      </c>
      <c r="K401">
        <v>2</v>
      </c>
      <c r="L401">
        <v>30</v>
      </c>
    </row>
    <row r="402" spans="1:12">
      <c r="A402" t="s">
        <v>191</v>
      </c>
      <c r="B402">
        <v>20</v>
      </c>
      <c r="C402">
        <v>9</v>
      </c>
      <c r="D402">
        <v>20</v>
      </c>
      <c r="E402">
        <v>3</v>
      </c>
      <c r="F402">
        <v>6</v>
      </c>
      <c r="G402">
        <v>7</v>
      </c>
      <c r="H402">
        <v>4</v>
      </c>
      <c r="I402">
        <v>7</v>
      </c>
      <c r="J402">
        <v>7</v>
      </c>
      <c r="K402">
        <v>4</v>
      </c>
      <c r="L402">
        <v>29</v>
      </c>
    </row>
    <row r="403" spans="1:12">
      <c r="A403" t="s">
        <v>192</v>
      </c>
      <c r="B403">
        <v>21</v>
      </c>
      <c r="C403">
        <v>7</v>
      </c>
      <c r="D403">
        <v>21</v>
      </c>
      <c r="E403">
        <v>1</v>
      </c>
      <c r="F403">
        <v>6</v>
      </c>
      <c r="G403">
        <v>8</v>
      </c>
      <c r="H403">
        <v>0</v>
      </c>
      <c r="I403">
        <v>10</v>
      </c>
      <c r="J403">
        <v>8</v>
      </c>
      <c r="K403">
        <v>2</v>
      </c>
      <c r="L403">
        <v>28</v>
      </c>
    </row>
    <row r="404" spans="1:12">
      <c r="A404" t="s">
        <v>193</v>
      </c>
      <c r="B404">
        <v>18</v>
      </c>
      <c r="C404">
        <v>4</v>
      </c>
      <c r="D404">
        <v>18</v>
      </c>
      <c r="E404">
        <v>1</v>
      </c>
      <c r="F404">
        <v>3</v>
      </c>
      <c r="G404">
        <v>7</v>
      </c>
      <c r="H404">
        <v>5</v>
      </c>
      <c r="I404">
        <v>5</v>
      </c>
      <c r="J404">
        <v>3</v>
      </c>
      <c r="K404">
        <v>2</v>
      </c>
      <c r="L404">
        <v>22</v>
      </c>
    </row>
    <row r="405" spans="1:12">
      <c r="A405" t="s">
        <v>194</v>
      </c>
      <c r="B405">
        <v>10</v>
      </c>
      <c r="C405">
        <v>2</v>
      </c>
      <c r="D405">
        <v>10</v>
      </c>
      <c r="E405">
        <v>1</v>
      </c>
      <c r="F405">
        <v>1</v>
      </c>
      <c r="G405">
        <v>2</v>
      </c>
      <c r="H405">
        <v>3</v>
      </c>
      <c r="I405">
        <v>4</v>
      </c>
      <c r="J405">
        <v>2</v>
      </c>
      <c r="K405">
        <v>1</v>
      </c>
      <c r="L405">
        <v>12</v>
      </c>
    </row>
    <row r="406" spans="1:12">
      <c r="A406" t="s">
        <v>195</v>
      </c>
      <c r="B406">
        <v>9</v>
      </c>
      <c r="C406">
        <v>2</v>
      </c>
      <c r="D406">
        <v>9</v>
      </c>
      <c r="E406">
        <v>1</v>
      </c>
      <c r="F406">
        <v>1</v>
      </c>
      <c r="G406">
        <v>3</v>
      </c>
      <c r="H406">
        <v>1</v>
      </c>
      <c r="I406">
        <v>4</v>
      </c>
      <c r="J406">
        <v>2</v>
      </c>
      <c r="K406">
        <v>1</v>
      </c>
      <c r="L406">
        <v>11</v>
      </c>
    </row>
    <row r="407" spans="1:12">
      <c r="A407" t="s">
        <v>196</v>
      </c>
      <c r="B407">
        <v>10</v>
      </c>
      <c r="C407">
        <v>1</v>
      </c>
      <c r="D407">
        <v>10</v>
      </c>
      <c r="E407">
        <v>0</v>
      </c>
      <c r="F407">
        <v>1</v>
      </c>
      <c r="G407">
        <v>3</v>
      </c>
      <c r="H407">
        <v>2</v>
      </c>
      <c r="I407">
        <v>5</v>
      </c>
      <c r="J407">
        <v>1</v>
      </c>
      <c r="K407">
        <v>0</v>
      </c>
      <c r="L407">
        <v>11</v>
      </c>
    </row>
    <row r="408" spans="1:12">
      <c r="A408" t="s">
        <v>197</v>
      </c>
      <c r="B408">
        <v>6</v>
      </c>
      <c r="C408">
        <v>1</v>
      </c>
      <c r="D408">
        <v>6</v>
      </c>
      <c r="E408">
        <v>1</v>
      </c>
      <c r="F408">
        <v>0</v>
      </c>
      <c r="G408">
        <v>2</v>
      </c>
      <c r="H408">
        <v>3</v>
      </c>
      <c r="I408">
        <v>1</v>
      </c>
      <c r="J408">
        <v>0</v>
      </c>
      <c r="K408">
        <v>1</v>
      </c>
      <c r="L408">
        <v>7</v>
      </c>
    </row>
    <row r="409" spans="1:12">
      <c r="A409" t="s">
        <v>198</v>
      </c>
      <c r="B409">
        <v>1</v>
      </c>
      <c r="C409">
        <v>2</v>
      </c>
      <c r="D409">
        <v>1</v>
      </c>
      <c r="E409">
        <v>0</v>
      </c>
      <c r="F409">
        <v>2</v>
      </c>
      <c r="G409">
        <v>1</v>
      </c>
      <c r="H409">
        <v>1</v>
      </c>
      <c r="I409">
        <v>1</v>
      </c>
      <c r="J409">
        <v>0</v>
      </c>
      <c r="K409">
        <v>0</v>
      </c>
      <c r="L409">
        <v>3</v>
      </c>
    </row>
    <row r="410" spans="1:12">
      <c r="A410" t="s">
        <v>68</v>
      </c>
      <c r="B410">
        <v>5</v>
      </c>
      <c r="C410">
        <v>3</v>
      </c>
      <c r="D410">
        <v>5</v>
      </c>
      <c r="E410">
        <v>1</v>
      </c>
      <c r="F410">
        <v>2</v>
      </c>
      <c r="G410">
        <v>0</v>
      </c>
      <c r="H410">
        <v>0</v>
      </c>
      <c r="I410">
        <v>6</v>
      </c>
      <c r="J410">
        <v>1</v>
      </c>
      <c r="K410">
        <v>1</v>
      </c>
      <c r="L410">
        <v>8</v>
      </c>
    </row>
    <row r="411" spans="1:12">
      <c r="A411" s="2" t="s">
        <v>4</v>
      </c>
      <c r="B411" s="5">
        <v>64</v>
      </c>
      <c r="C411" s="5">
        <v>43</v>
      </c>
      <c r="D411" s="6">
        <v>64</v>
      </c>
      <c r="E411" s="6">
        <v>19</v>
      </c>
      <c r="F411" s="6">
        <v>24</v>
      </c>
      <c r="G411" s="5">
        <v>13</v>
      </c>
      <c r="H411" s="5">
        <v>23</v>
      </c>
      <c r="I411" s="5">
        <v>39</v>
      </c>
      <c r="J411" s="5">
        <v>20</v>
      </c>
      <c r="K411" s="5">
        <v>12</v>
      </c>
      <c r="L411" s="6">
        <v>107</v>
      </c>
    </row>
    <row r="413" spans="1:12">
      <c r="A413" t="s">
        <v>21</v>
      </c>
    </row>
    <row r="415" spans="1:12">
      <c r="A415" s="22" t="s">
        <v>188</v>
      </c>
      <c r="B415" s="24" t="s">
        <v>2</v>
      </c>
      <c r="C415" s="24"/>
      <c r="D415" s="23" t="s">
        <v>35</v>
      </c>
      <c r="E415" s="23"/>
      <c r="F415" s="23"/>
      <c r="G415" s="24" t="s">
        <v>3</v>
      </c>
      <c r="H415" s="24"/>
      <c r="I415" s="24"/>
      <c r="J415" s="24"/>
      <c r="K415" s="24"/>
      <c r="L415" s="25" t="s">
        <v>4</v>
      </c>
    </row>
    <row r="416" spans="1:12" ht="68.099999999999994">
      <c r="A416" s="22"/>
      <c r="B416" s="5" t="s">
        <v>5</v>
      </c>
      <c r="C416" s="5" t="s">
        <v>6</v>
      </c>
      <c r="D416" s="6" t="s">
        <v>36</v>
      </c>
      <c r="E416" s="6" t="s">
        <v>37</v>
      </c>
      <c r="F416" s="6" t="s">
        <v>38</v>
      </c>
      <c r="G416" s="5" t="s">
        <v>7</v>
      </c>
      <c r="H416" s="5" t="s">
        <v>8</v>
      </c>
      <c r="I416" s="5" t="s">
        <v>9</v>
      </c>
      <c r="J416" s="5" t="s">
        <v>10</v>
      </c>
      <c r="K416" s="5" t="s">
        <v>11</v>
      </c>
      <c r="L416" s="25"/>
    </row>
    <row r="417" spans="1:12">
      <c r="A417" s="1" t="s">
        <v>189</v>
      </c>
      <c r="B417" s="21">
        <f>B400*100/B$411</f>
        <v>65.625</v>
      </c>
      <c r="C417" s="21">
        <f t="shared" ref="C417:L417" si="89">C400*100/C$411</f>
        <v>44.186046511627907</v>
      </c>
      <c r="D417" s="21">
        <f t="shared" si="89"/>
        <v>65.625</v>
      </c>
      <c r="E417" s="21">
        <f t="shared" si="89"/>
        <v>42.10526315789474</v>
      </c>
      <c r="F417" s="21">
        <f t="shared" si="89"/>
        <v>45.833333333333336</v>
      </c>
      <c r="G417" s="21">
        <f t="shared" si="89"/>
        <v>92.307692307692307</v>
      </c>
      <c r="H417" s="21">
        <f t="shared" si="89"/>
        <v>56.521739130434781</v>
      </c>
      <c r="I417" s="21">
        <f t="shared" si="89"/>
        <v>41.025641025641029</v>
      </c>
      <c r="J417" s="21">
        <f t="shared" si="89"/>
        <v>75</v>
      </c>
      <c r="K417" s="21">
        <f t="shared" si="89"/>
        <v>41.666666666666664</v>
      </c>
      <c r="L417" s="21">
        <f t="shared" si="89"/>
        <v>57.009345794392523</v>
      </c>
    </row>
    <row r="418" spans="1:12">
      <c r="A418" t="s">
        <v>190</v>
      </c>
      <c r="B418" s="14">
        <f t="shared" ref="B418:L418" si="90">B401*100/B$411</f>
        <v>32.8125</v>
      </c>
      <c r="C418" s="14">
        <f t="shared" si="90"/>
        <v>20.930232558139537</v>
      </c>
      <c r="D418" s="14">
        <f t="shared" si="90"/>
        <v>32.8125</v>
      </c>
      <c r="E418" s="14">
        <f t="shared" si="90"/>
        <v>26.315789473684209</v>
      </c>
      <c r="F418" s="14">
        <f t="shared" si="90"/>
        <v>16.666666666666668</v>
      </c>
      <c r="G418" s="14">
        <f t="shared" si="90"/>
        <v>53.846153846153847</v>
      </c>
      <c r="H418" s="14">
        <f t="shared" si="90"/>
        <v>26.086956521739129</v>
      </c>
      <c r="I418" s="14">
        <f t="shared" si="90"/>
        <v>23.076923076923077</v>
      </c>
      <c r="J418" s="14">
        <f t="shared" si="90"/>
        <v>30</v>
      </c>
      <c r="K418" s="14">
        <f t="shared" si="90"/>
        <v>16.666666666666668</v>
      </c>
      <c r="L418" s="14">
        <f t="shared" si="90"/>
        <v>28.037383177570092</v>
      </c>
    </row>
    <row r="419" spans="1:12">
      <c r="A419" t="s">
        <v>191</v>
      </c>
      <c r="B419" s="14">
        <f t="shared" ref="B419:L419" si="91">B402*100/B$411</f>
        <v>31.25</v>
      </c>
      <c r="C419" s="14">
        <f t="shared" si="91"/>
        <v>20.930232558139537</v>
      </c>
      <c r="D419" s="14">
        <f t="shared" si="91"/>
        <v>31.25</v>
      </c>
      <c r="E419" s="14">
        <f t="shared" si="91"/>
        <v>15.789473684210526</v>
      </c>
      <c r="F419" s="14">
        <f t="shared" si="91"/>
        <v>25</v>
      </c>
      <c r="G419" s="14">
        <f t="shared" si="91"/>
        <v>53.846153846153847</v>
      </c>
      <c r="H419" s="14">
        <f t="shared" si="91"/>
        <v>17.391304347826086</v>
      </c>
      <c r="I419" s="14">
        <f t="shared" si="91"/>
        <v>17.948717948717949</v>
      </c>
      <c r="J419" s="14">
        <f t="shared" si="91"/>
        <v>35</v>
      </c>
      <c r="K419" s="14">
        <f t="shared" si="91"/>
        <v>33.333333333333336</v>
      </c>
      <c r="L419" s="14">
        <f t="shared" si="91"/>
        <v>27.102803738317757</v>
      </c>
    </row>
    <row r="420" spans="1:12">
      <c r="A420" t="s">
        <v>192</v>
      </c>
      <c r="B420" s="14">
        <f t="shared" ref="B420:L420" si="92">B403*100/B$411</f>
        <v>32.8125</v>
      </c>
      <c r="C420" s="14">
        <f t="shared" si="92"/>
        <v>16.279069767441861</v>
      </c>
      <c r="D420" s="14">
        <f t="shared" si="92"/>
        <v>32.8125</v>
      </c>
      <c r="E420" s="14">
        <f t="shared" si="92"/>
        <v>5.2631578947368425</v>
      </c>
      <c r="F420" s="14">
        <f t="shared" si="92"/>
        <v>25</v>
      </c>
      <c r="G420" s="14">
        <f t="shared" si="92"/>
        <v>61.53846153846154</v>
      </c>
      <c r="H420" s="14">
        <f t="shared" si="92"/>
        <v>0</v>
      </c>
      <c r="I420" s="14">
        <f t="shared" si="92"/>
        <v>25.641025641025642</v>
      </c>
      <c r="J420" s="14">
        <f t="shared" si="92"/>
        <v>40</v>
      </c>
      <c r="K420" s="14">
        <f t="shared" si="92"/>
        <v>16.666666666666668</v>
      </c>
      <c r="L420" s="14">
        <f t="shared" si="92"/>
        <v>26.168224299065422</v>
      </c>
    </row>
    <row r="421" spans="1:12">
      <c r="A421" t="s">
        <v>193</v>
      </c>
      <c r="B421" s="14">
        <f t="shared" ref="B421:L421" si="93">B404*100/B$411</f>
        <v>28.125</v>
      </c>
      <c r="C421" s="14">
        <f t="shared" si="93"/>
        <v>9.3023255813953494</v>
      </c>
      <c r="D421" s="14">
        <f t="shared" si="93"/>
        <v>28.125</v>
      </c>
      <c r="E421" s="14">
        <f t="shared" si="93"/>
        <v>5.2631578947368425</v>
      </c>
      <c r="F421" s="14">
        <f t="shared" si="93"/>
        <v>12.5</v>
      </c>
      <c r="G421" s="14">
        <f t="shared" si="93"/>
        <v>53.846153846153847</v>
      </c>
      <c r="H421" s="14">
        <f t="shared" si="93"/>
        <v>21.739130434782609</v>
      </c>
      <c r="I421" s="14">
        <f t="shared" si="93"/>
        <v>12.820512820512821</v>
      </c>
      <c r="J421" s="14">
        <f t="shared" si="93"/>
        <v>15</v>
      </c>
      <c r="K421" s="14">
        <f t="shared" si="93"/>
        <v>16.666666666666668</v>
      </c>
      <c r="L421" s="14">
        <f t="shared" si="93"/>
        <v>20.560747663551403</v>
      </c>
    </row>
    <row r="422" spans="1:12">
      <c r="A422" t="s">
        <v>194</v>
      </c>
      <c r="B422" s="14">
        <f t="shared" ref="B422:L422" si="94">B405*100/B$411</f>
        <v>15.625</v>
      </c>
      <c r="C422" s="14">
        <f t="shared" si="94"/>
        <v>4.6511627906976747</v>
      </c>
      <c r="D422" s="14">
        <f t="shared" si="94"/>
        <v>15.625</v>
      </c>
      <c r="E422" s="14">
        <f t="shared" si="94"/>
        <v>5.2631578947368425</v>
      </c>
      <c r="F422" s="14">
        <f t="shared" si="94"/>
        <v>4.166666666666667</v>
      </c>
      <c r="G422" s="14">
        <f t="shared" si="94"/>
        <v>15.384615384615385</v>
      </c>
      <c r="H422" s="14">
        <f t="shared" si="94"/>
        <v>13.043478260869565</v>
      </c>
      <c r="I422" s="14">
        <f t="shared" si="94"/>
        <v>10.256410256410257</v>
      </c>
      <c r="J422" s="14">
        <f t="shared" si="94"/>
        <v>10</v>
      </c>
      <c r="K422" s="14">
        <f t="shared" si="94"/>
        <v>8.3333333333333339</v>
      </c>
      <c r="L422" s="14">
        <f t="shared" si="94"/>
        <v>11.214953271028037</v>
      </c>
    </row>
    <row r="423" spans="1:12">
      <c r="A423" t="s">
        <v>195</v>
      </c>
      <c r="B423" s="14">
        <f t="shared" ref="B423:L423" si="95">B406*100/B$411</f>
        <v>14.0625</v>
      </c>
      <c r="C423" s="14">
        <f t="shared" si="95"/>
        <v>4.6511627906976747</v>
      </c>
      <c r="D423" s="14">
        <f t="shared" si="95"/>
        <v>14.0625</v>
      </c>
      <c r="E423" s="14">
        <f t="shared" si="95"/>
        <v>5.2631578947368425</v>
      </c>
      <c r="F423" s="14">
        <f t="shared" si="95"/>
        <v>4.166666666666667</v>
      </c>
      <c r="G423" s="14">
        <f t="shared" si="95"/>
        <v>23.076923076923077</v>
      </c>
      <c r="H423" s="14">
        <f t="shared" si="95"/>
        <v>4.3478260869565215</v>
      </c>
      <c r="I423" s="14">
        <f t="shared" si="95"/>
        <v>10.256410256410257</v>
      </c>
      <c r="J423" s="14">
        <f t="shared" si="95"/>
        <v>10</v>
      </c>
      <c r="K423" s="14">
        <f t="shared" si="95"/>
        <v>8.3333333333333339</v>
      </c>
      <c r="L423" s="14">
        <f t="shared" si="95"/>
        <v>10.280373831775702</v>
      </c>
    </row>
    <row r="424" spans="1:12">
      <c r="A424" t="s">
        <v>196</v>
      </c>
      <c r="B424" s="14">
        <f t="shared" ref="B424:L424" si="96">B407*100/B$411</f>
        <v>15.625</v>
      </c>
      <c r="C424" s="14">
        <f t="shared" si="96"/>
        <v>2.3255813953488373</v>
      </c>
      <c r="D424" s="14">
        <f t="shared" si="96"/>
        <v>15.625</v>
      </c>
      <c r="E424" s="14">
        <f t="shared" si="96"/>
        <v>0</v>
      </c>
      <c r="F424" s="14">
        <f t="shared" si="96"/>
        <v>4.166666666666667</v>
      </c>
      <c r="G424" s="14">
        <f t="shared" si="96"/>
        <v>23.076923076923077</v>
      </c>
      <c r="H424" s="14">
        <f t="shared" si="96"/>
        <v>8.695652173913043</v>
      </c>
      <c r="I424" s="14">
        <f t="shared" si="96"/>
        <v>12.820512820512821</v>
      </c>
      <c r="J424" s="14">
        <f t="shared" si="96"/>
        <v>5</v>
      </c>
      <c r="K424" s="14">
        <f t="shared" si="96"/>
        <v>0</v>
      </c>
      <c r="L424" s="14">
        <f t="shared" si="96"/>
        <v>10.280373831775702</v>
      </c>
    </row>
    <row r="425" spans="1:12">
      <c r="A425" t="s">
        <v>197</v>
      </c>
      <c r="B425" s="14">
        <f t="shared" ref="B425:L425" si="97">B408*100/B$411</f>
        <v>9.375</v>
      </c>
      <c r="C425" s="14">
        <f t="shared" si="97"/>
        <v>2.3255813953488373</v>
      </c>
      <c r="D425" s="14">
        <f t="shared" si="97"/>
        <v>9.375</v>
      </c>
      <c r="E425" s="14">
        <f t="shared" si="97"/>
        <v>5.2631578947368425</v>
      </c>
      <c r="F425" s="14">
        <f t="shared" si="97"/>
        <v>0</v>
      </c>
      <c r="G425" s="14">
        <f t="shared" si="97"/>
        <v>15.384615384615385</v>
      </c>
      <c r="H425" s="14">
        <f t="shared" si="97"/>
        <v>13.043478260869565</v>
      </c>
      <c r="I425" s="14">
        <f t="shared" si="97"/>
        <v>2.5641025641025643</v>
      </c>
      <c r="J425" s="14">
        <f t="shared" si="97"/>
        <v>0</v>
      </c>
      <c r="K425" s="14">
        <f t="shared" si="97"/>
        <v>8.3333333333333339</v>
      </c>
      <c r="L425" s="14">
        <f t="shared" si="97"/>
        <v>6.5420560747663554</v>
      </c>
    </row>
    <row r="426" spans="1:12">
      <c r="A426" t="s">
        <v>198</v>
      </c>
      <c r="B426" s="14">
        <f t="shared" ref="B426:L426" si="98">B409*100/B$411</f>
        <v>1.5625</v>
      </c>
      <c r="C426" s="14">
        <f t="shared" si="98"/>
        <v>4.6511627906976747</v>
      </c>
      <c r="D426" s="14">
        <f t="shared" si="98"/>
        <v>1.5625</v>
      </c>
      <c r="E426" s="14">
        <f t="shared" si="98"/>
        <v>0</v>
      </c>
      <c r="F426" s="14">
        <f t="shared" si="98"/>
        <v>8.3333333333333339</v>
      </c>
      <c r="G426" s="14">
        <f t="shared" si="98"/>
        <v>7.6923076923076925</v>
      </c>
      <c r="H426" s="14">
        <f t="shared" si="98"/>
        <v>4.3478260869565215</v>
      </c>
      <c r="I426" s="14">
        <f t="shared" si="98"/>
        <v>2.5641025641025643</v>
      </c>
      <c r="J426" s="14">
        <f t="shared" si="98"/>
        <v>0</v>
      </c>
      <c r="K426" s="14">
        <f t="shared" si="98"/>
        <v>0</v>
      </c>
      <c r="L426" s="14">
        <f t="shared" si="98"/>
        <v>2.8037383177570092</v>
      </c>
    </row>
    <row r="427" spans="1:12">
      <c r="A427" s="1" t="s">
        <v>68</v>
      </c>
      <c r="B427" s="21">
        <f t="shared" ref="B427:L427" si="99">B410*100/B$411</f>
        <v>7.8125</v>
      </c>
      <c r="C427" s="21">
        <f t="shared" si="99"/>
        <v>6.9767441860465116</v>
      </c>
      <c r="D427" s="21">
        <f t="shared" si="99"/>
        <v>7.8125</v>
      </c>
      <c r="E427" s="21">
        <f t="shared" si="99"/>
        <v>5.2631578947368425</v>
      </c>
      <c r="F427" s="21">
        <f t="shared" si="99"/>
        <v>8.3333333333333339</v>
      </c>
      <c r="G427" s="21">
        <f t="shared" si="99"/>
        <v>0</v>
      </c>
      <c r="H427" s="21">
        <f t="shared" si="99"/>
        <v>0</v>
      </c>
      <c r="I427" s="21">
        <f t="shared" si="99"/>
        <v>15.384615384615385</v>
      </c>
      <c r="J427" s="21">
        <f t="shared" si="99"/>
        <v>5</v>
      </c>
      <c r="K427" s="21">
        <f t="shared" si="99"/>
        <v>8.3333333333333339</v>
      </c>
      <c r="L427" s="21">
        <f t="shared" si="99"/>
        <v>7.4766355140186915</v>
      </c>
    </row>
    <row r="429" spans="1:12">
      <c r="A429" s="1" t="s">
        <v>199</v>
      </c>
    </row>
  </sheetData>
  <sortState xmlns:xlrd2="http://schemas.microsoft.com/office/spreadsheetml/2017/richdata2" ref="A401:L408">
    <sortCondition descending="1" ref="L401:L408"/>
  </sortState>
  <mergeCells count="145">
    <mergeCell ref="A129:A130"/>
    <mergeCell ref="B129:C129"/>
    <mergeCell ref="D129:F129"/>
    <mergeCell ref="G129:K129"/>
    <mergeCell ref="L129:L130"/>
    <mergeCell ref="A114:A115"/>
    <mergeCell ref="B114:C114"/>
    <mergeCell ref="D114:F114"/>
    <mergeCell ref="G114:K114"/>
    <mergeCell ref="L114:L115"/>
    <mergeCell ref="L58:L59"/>
    <mergeCell ref="A51:A52"/>
    <mergeCell ref="B51:C51"/>
    <mergeCell ref="D51:F51"/>
    <mergeCell ref="G51:K51"/>
    <mergeCell ref="L51:L52"/>
    <mergeCell ref="A102:A103"/>
    <mergeCell ref="B102:C102"/>
    <mergeCell ref="D102:F102"/>
    <mergeCell ref="G102:K102"/>
    <mergeCell ref="L102:L103"/>
    <mergeCell ref="A93:A94"/>
    <mergeCell ref="B93:C93"/>
    <mergeCell ref="D93:F93"/>
    <mergeCell ref="G93:K93"/>
    <mergeCell ref="L93:L94"/>
    <mergeCell ref="A5:A6"/>
    <mergeCell ref="B5:C5"/>
    <mergeCell ref="D5:F5"/>
    <mergeCell ref="G5:K5"/>
    <mergeCell ref="L5:L6"/>
    <mergeCell ref="A35:A36"/>
    <mergeCell ref="B35:C35"/>
    <mergeCell ref="D35:F35"/>
    <mergeCell ref="G35:K35"/>
    <mergeCell ref="L35:L36"/>
    <mergeCell ref="A23:A24"/>
    <mergeCell ref="B23:C23"/>
    <mergeCell ref="D23:F23"/>
    <mergeCell ref="G23:K23"/>
    <mergeCell ref="L23:L24"/>
    <mergeCell ref="A148:A149"/>
    <mergeCell ref="B148:C148"/>
    <mergeCell ref="D148:F148"/>
    <mergeCell ref="G148:K148"/>
    <mergeCell ref="L148:L149"/>
    <mergeCell ref="A12:A13"/>
    <mergeCell ref="B12:C12"/>
    <mergeCell ref="D12:F12"/>
    <mergeCell ref="G12:K12"/>
    <mergeCell ref="L12:L13"/>
    <mergeCell ref="A78:A79"/>
    <mergeCell ref="B78:C78"/>
    <mergeCell ref="D78:F78"/>
    <mergeCell ref="G78:K78"/>
    <mergeCell ref="L78:L79"/>
    <mergeCell ref="A65:A66"/>
    <mergeCell ref="B65:C65"/>
    <mergeCell ref="D65:F65"/>
    <mergeCell ref="G65:K65"/>
    <mergeCell ref="L65:L66"/>
    <mergeCell ref="A58:A59"/>
    <mergeCell ref="B58:C58"/>
    <mergeCell ref="D58:F58"/>
    <mergeCell ref="G58:K58"/>
    <mergeCell ref="A202:A203"/>
    <mergeCell ref="B202:C202"/>
    <mergeCell ref="D202:F202"/>
    <mergeCell ref="G202:K202"/>
    <mergeCell ref="L202:L203"/>
    <mergeCell ref="A174:A175"/>
    <mergeCell ref="B174:C174"/>
    <mergeCell ref="D174:F174"/>
    <mergeCell ref="G174:K174"/>
    <mergeCell ref="L174:L175"/>
    <mergeCell ref="A256:A257"/>
    <mergeCell ref="B256:C256"/>
    <mergeCell ref="D256:F256"/>
    <mergeCell ref="G256:K256"/>
    <mergeCell ref="L256:L257"/>
    <mergeCell ref="A228:A229"/>
    <mergeCell ref="B228:C228"/>
    <mergeCell ref="D228:F228"/>
    <mergeCell ref="G228:K228"/>
    <mergeCell ref="L228:L229"/>
    <mergeCell ref="A279:A280"/>
    <mergeCell ref="B279:C279"/>
    <mergeCell ref="D279:F279"/>
    <mergeCell ref="G279:K279"/>
    <mergeCell ref="L279:L280"/>
    <mergeCell ref="A267:A268"/>
    <mergeCell ref="B267:C267"/>
    <mergeCell ref="D267:F267"/>
    <mergeCell ref="G267:K267"/>
    <mergeCell ref="L267:L268"/>
    <mergeCell ref="A301:A302"/>
    <mergeCell ref="B301:C301"/>
    <mergeCell ref="D301:F301"/>
    <mergeCell ref="G301:K301"/>
    <mergeCell ref="L301:L302"/>
    <mergeCell ref="A292:A293"/>
    <mergeCell ref="B292:C292"/>
    <mergeCell ref="D292:F292"/>
    <mergeCell ref="G292:K292"/>
    <mergeCell ref="L292:L293"/>
    <mergeCell ref="A324:A325"/>
    <mergeCell ref="B324:C324"/>
    <mergeCell ref="D324:F324"/>
    <mergeCell ref="G324:K324"/>
    <mergeCell ref="L324:L325"/>
    <mergeCell ref="A314:A315"/>
    <mergeCell ref="B314:C314"/>
    <mergeCell ref="D314:F314"/>
    <mergeCell ref="G314:K314"/>
    <mergeCell ref="L314:L315"/>
    <mergeCell ref="A346:A347"/>
    <mergeCell ref="B346:C346"/>
    <mergeCell ref="D346:F346"/>
    <mergeCell ref="G346:K346"/>
    <mergeCell ref="L346:L347"/>
    <mergeCell ref="A338:A339"/>
    <mergeCell ref="B338:C338"/>
    <mergeCell ref="D338:F338"/>
    <mergeCell ref="G338:K338"/>
    <mergeCell ref="L338:L339"/>
    <mergeCell ref="A375:A376"/>
    <mergeCell ref="B375:C375"/>
    <mergeCell ref="D375:F375"/>
    <mergeCell ref="G375:K375"/>
    <mergeCell ref="L375:L376"/>
    <mergeCell ref="A356:A357"/>
    <mergeCell ref="B356:C356"/>
    <mergeCell ref="D356:F356"/>
    <mergeCell ref="G356:K356"/>
    <mergeCell ref="L356:L357"/>
    <mergeCell ref="A415:A416"/>
    <mergeCell ref="B415:C415"/>
    <mergeCell ref="D415:F415"/>
    <mergeCell ref="G415:K415"/>
    <mergeCell ref="L415:L416"/>
    <mergeCell ref="A398:A399"/>
    <mergeCell ref="B398:C398"/>
    <mergeCell ref="D398:F398"/>
    <mergeCell ref="G398:K398"/>
    <mergeCell ref="L398:L399"/>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7EBB-09C4-4743-AA65-C947E919D729}">
  <dimension ref="A1:L56"/>
  <sheetViews>
    <sheetView workbookViewId="0"/>
  </sheetViews>
  <sheetFormatPr defaultColWidth="11" defaultRowHeight="15.95"/>
  <cols>
    <col min="1" max="1" width="25.125" customWidth="1"/>
    <col min="2" max="12" width="15" customWidth="1"/>
  </cols>
  <sheetData>
    <row r="1" spans="1:12" s="9" customFormat="1" ht="18.95">
      <c r="A1" s="9" t="s">
        <v>200</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201</v>
      </c>
      <c r="B3" s="8"/>
      <c r="C3" s="8"/>
      <c r="D3" s="8"/>
      <c r="E3" s="8"/>
      <c r="F3" s="8"/>
      <c r="G3" s="8"/>
      <c r="H3" s="8"/>
      <c r="I3" s="8"/>
      <c r="J3" s="8"/>
      <c r="K3" s="8"/>
      <c r="L3" s="8"/>
    </row>
    <row r="5" spans="1:12">
      <c r="A5" s="22" t="s">
        <v>202</v>
      </c>
      <c r="B5" s="24" t="s">
        <v>2</v>
      </c>
      <c r="C5" s="24"/>
      <c r="D5" s="23" t="s">
        <v>35</v>
      </c>
      <c r="E5" s="23"/>
      <c r="F5" s="23"/>
      <c r="G5" s="24" t="s">
        <v>3</v>
      </c>
      <c r="H5" s="24"/>
      <c r="I5" s="24"/>
      <c r="J5" s="24"/>
      <c r="K5" s="24"/>
      <c r="L5" s="25" t="s">
        <v>4</v>
      </c>
    </row>
    <row r="6" spans="1:12" ht="74.099999999999994" customHeight="1">
      <c r="A6" s="22"/>
      <c r="B6" s="5" t="s">
        <v>5</v>
      </c>
      <c r="C6" s="5" t="s">
        <v>6</v>
      </c>
      <c r="D6" s="6" t="s">
        <v>36</v>
      </c>
      <c r="E6" s="6" t="s">
        <v>37</v>
      </c>
      <c r="F6" s="6" t="s">
        <v>38</v>
      </c>
      <c r="G6" s="5" t="s">
        <v>7</v>
      </c>
      <c r="H6" s="5" t="s">
        <v>8</v>
      </c>
      <c r="I6" s="5" t="s">
        <v>9</v>
      </c>
      <c r="J6" s="5" t="s">
        <v>10</v>
      </c>
      <c r="K6" s="5" t="s">
        <v>11</v>
      </c>
      <c r="L6" s="25"/>
    </row>
    <row r="7" spans="1:12">
      <c r="A7" t="s">
        <v>203</v>
      </c>
      <c r="B7">
        <v>44</v>
      </c>
      <c r="C7">
        <v>38</v>
      </c>
      <c r="D7">
        <v>44</v>
      </c>
      <c r="E7">
        <v>18</v>
      </c>
      <c r="F7">
        <v>20</v>
      </c>
      <c r="G7">
        <v>10</v>
      </c>
      <c r="H7">
        <v>18</v>
      </c>
      <c r="I7">
        <v>30</v>
      </c>
      <c r="J7">
        <v>14</v>
      </c>
      <c r="K7">
        <v>10</v>
      </c>
      <c r="L7">
        <v>82</v>
      </c>
    </row>
    <row r="8" spans="1:12">
      <c r="A8" t="s">
        <v>204</v>
      </c>
      <c r="B8">
        <v>38</v>
      </c>
      <c r="C8">
        <v>31</v>
      </c>
      <c r="D8">
        <v>38</v>
      </c>
      <c r="E8">
        <v>15</v>
      </c>
      <c r="F8">
        <v>16</v>
      </c>
      <c r="G8">
        <v>8</v>
      </c>
      <c r="H8">
        <v>13</v>
      </c>
      <c r="I8">
        <v>25</v>
      </c>
      <c r="J8">
        <v>13</v>
      </c>
      <c r="K8">
        <v>10</v>
      </c>
      <c r="L8">
        <v>69</v>
      </c>
    </row>
    <row r="9" spans="1:12">
      <c r="A9" t="s">
        <v>205</v>
      </c>
      <c r="B9">
        <v>58</v>
      </c>
      <c r="C9">
        <v>40</v>
      </c>
      <c r="D9">
        <v>58</v>
      </c>
      <c r="E9">
        <v>19</v>
      </c>
      <c r="F9">
        <v>21</v>
      </c>
      <c r="G9">
        <v>12</v>
      </c>
      <c r="H9">
        <v>23</v>
      </c>
      <c r="I9">
        <v>35</v>
      </c>
      <c r="J9">
        <v>17</v>
      </c>
      <c r="K9">
        <v>11</v>
      </c>
      <c r="L9">
        <v>98</v>
      </c>
    </row>
    <row r="12" spans="1:12">
      <c r="A12" s="1" t="s">
        <v>206</v>
      </c>
      <c r="B12" s="8"/>
      <c r="C12" s="8"/>
      <c r="D12" s="8"/>
      <c r="E12" s="8"/>
      <c r="F12" s="8"/>
      <c r="G12" s="8"/>
      <c r="H12" s="8"/>
      <c r="I12" s="8"/>
      <c r="J12" s="8"/>
      <c r="K12" s="8"/>
      <c r="L12" s="8"/>
    </row>
    <row r="14" spans="1:12">
      <c r="A14" s="22" t="s">
        <v>202</v>
      </c>
      <c r="B14" s="24" t="s">
        <v>2</v>
      </c>
      <c r="C14" s="24"/>
      <c r="D14" s="23" t="s">
        <v>35</v>
      </c>
      <c r="E14" s="23"/>
      <c r="F14" s="23"/>
      <c r="G14" s="24" t="s">
        <v>3</v>
      </c>
      <c r="H14" s="24"/>
      <c r="I14" s="24"/>
      <c r="J14" s="24"/>
      <c r="K14" s="24"/>
      <c r="L14" s="25" t="s">
        <v>4</v>
      </c>
    </row>
    <row r="15" spans="1:12" ht="68.099999999999994">
      <c r="A15" s="22"/>
      <c r="B15" s="5" t="s">
        <v>5</v>
      </c>
      <c r="C15" s="5" t="s">
        <v>6</v>
      </c>
      <c r="D15" s="6" t="s">
        <v>36</v>
      </c>
      <c r="E15" s="6" t="s">
        <v>37</v>
      </c>
      <c r="F15" s="6" t="s">
        <v>38</v>
      </c>
      <c r="G15" s="5" t="s">
        <v>7</v>
      </c>
      <c r="H15" s="5" t="s">
        <v>8</v>
      </c>
      <c r="I15" s="5" t="s">
        <v>9</v>
      </c>
      <c r="J15" s="5" t="s">
        <v>10</v>
      </c>
      <c r="K15" s="5" t="s">
        <v>11</v>
      </c>
      <c r="L15" s="25"/>
    </row>
    <row r="16" spans="1:12">
      <c r="A16" t="s">
        <v>203</v>
      </c>
      <c r="B16">
        <v>62</v>
      </c>
      <c r="C16">
        <v>43</v>
      </c>
      <c r="D16">
        <v>62</v>
      </c>
      <c r="E16">
        <v>19</v>
      </c>
      <c r="F16">
        <v>24</v>
      </c>
      <c r="G16">
        <v>13</v>
      </c>
      <c r="H16">
        <v>23</v>
      </c>
      <c r="I16">
        <v>38</v>
      </c>
      <c r="J16">
        <v>19</v>
      </c>
      <c r="K16">
        <v>12</v>
      </c>
      <c r="L16">
        <v>105</v>
      </c>
    </row>
    <row r="17" spans="1:12">
      <c r="A17" t="s">
        <v>204</v>
      </c>
      <c r="B17">
        <v>64</v>
      </c>
      <c r="C17">
        <v>43</v>
      </c>
      <c r="D17">
        <v>64</v>
      </c>
      <c r="E17">
        <v>19</v>
      </c>
      <c r="F17">
        <v>24</v>
      </c>
      <c r="G17">
        <v>13</v>
      </c>
      <c r="H17">
        <v>23</v>
      </c>
      <c r="I17">
        <v>39</v>
      </c>
      <c r="J17">
        <v>20</v>
      </c>
      <c r="K17">
        <v>12</v>
      </c>
      <c r="L17">
        <v>107</v>
      </c>
    </row>
    <row r="18" spans="1:12">
      <c r="A18" t="s">
        <v>205</v>
      </c>
      <c r="B18">
        <v>64</v>
      </c>
      <c r="C18">
        <v>43</v>
      </c>
      <c r="D18">
        <v>64</v>
      </c>
      <c r="E18">
        <v>19</v>
      </c>
      <c r="F18">
        <v>24</v>
      </c>
      <c r="G18">
        <v>13</v>
      </c>
      <c r="H18">
        <v>23</v>
      </c>
      <c r="I18">
        <v>39</v>
      </c>
      <c r="J18">
        <v>20</v>
      </c>
      <c r="K18">
        <v>12</v>
      </c>
      <c r="L18">
        <v>107</v>
      </c>
    </row>
    <row r="21" spans="1:12">
      <c r="A21" s="1" t="s">
        <v>207</v>
      </c>
      <c r="B21" s="8"/>
      <c r="C21" s="8"/>
      <c r="D21" s="8"/>
      <c r="E21" s="8"/>
      <c r="F21" s="8"/>
      <c r="G21" s="8"/>
      <c r="H21" s="8"/>
      <c r="I21" s="8"/>
      <c r="J21" s="8"/>
      <c r="K21" s="8"/>
      <c r="L21" s="8"/>
    </row>
    <row r="23" spans="1:12">
      <c r="A23" s="22" t="s">
        <v>202</v>
      </c>
      <c r="B23" s="24" t="s">
        <v>2</v>
      </c>
      <c r="C23" s="24"/>
      <c r="D23" s="23" t="s">
        <v>35</v>
      </c>
      <c r="E23" s="23"/>
      <c r="F23" s="23"/>
      <c r="G23" s="24" t="s">
        <v>3</v>
      </c>
      <c r="H23" s="24"/>
      <c r="I23" s="24"/>
      <c r="J23" s="24"/>
      <c r="K23" s="24"/>
      <c r="L23" s="25" t="s">
        <v>4</v>
      </c>
    </row>
    <row r="24" spans="1:12" ht="68.099999999999994">
      <c r="A24" s="22"/>
      <c r="B24" s="5" t="s">
        <v>5</v>
      </c>
      <c r="C24" s="5" t="s">
        <v>6</v>
      </c>
      <c r="D24" s="6" t="s">
        <v>36</v>
      </c>
      <c r="E24" s="6" t="s">
        <v>37</v>
      </c>
      <c r="F24" s="6" t="s">
        <v>38</v>
      </c>
      <c r="G24" s="5" t="s">
        <v>7</v>
      </c>
      <c r="H24" s="5" t="s">
        <v>8</v>
      </c>
      <c r="I24" s="5" t="s">
        <v>9</v>
      </c>
      <c r="J24" s="5" t="s">
        <v>10</v>
      </c>
      <c r="K24" s="5" t="s">
        <v>11</v>
      </c>
      <c r="L24" s="25"/>
    </row>
    <row r="25" spans="1:12">
      <c r="A25" t="s">
        <v>203</v>
      </c>
      <c r="B25" s="14">
        <f>B7*100/B16</f>
        <v>70.967741935483872</v>
      </c>
      <c r="C25" s="14">
        <f t="shared" ref="C25:L25" si="0">C7*100/C16</f>
        <v>88.372093023255815</v>
      </c>
      <c r="D25" s="14">
        <f t="shared" si="0"/>
        <v>70.967741935483872</v>
      </c>
      <c r="E25" s="14">
        <f t="shared" si="0"/>
        <v>94.736842105263165</v>
      </c>
      <c r="F25" s="14">
        <f t="shared" si="0"/>
        <v>83.333333333333329</v>
      </c>
      <c r="G25" s="14">
        <f t="shared" si="0"/>
        <v>76.92307692307692</v>
      </c>
      <c r="H25" s="14">
        <f t="shared" si="0"/>
        <v>78.260869565217391</v>
      </c>
      <c r="I25" s="14">
        <f t="shared" si="0"/>
        <v>78.94736842105263</v>
      </c>
      <c r="J25" s="14">
        <f t="shared" si="0"/>
        <v>73.684210526315795</v>
      </c>
      <c r="K25" s="14">
        <f t="shared" si="0"/>
        <v>83.333333333333329</v>
      </c>
      <c r="L25" s="14">
        <f t="shared" si="0"/>
        <v>78.095238095238102</v>
      </c>
    </row>
    <row r="26" spans="1:12">
      <c r="A26" t="s">
        <v>204</v>
      </c>
      <c r="B26" s="14">
        <f t="shared" ref="B26:L26" si="1">B8*100/B17</f>
        <v>59.375</v>
      </c>
      <c r="C26" s="14">
        <f t="shared" si="1"/>
        <v>72.093023255813947</v>
      </c>
      <c r="D26" s="14">
        <f t="shared" si="1"/>
        <v>59.375</v>
      </c>
      <c r="E26" s="14">
        <f t="shared" si="1"/>
        <v>78.94736842105263</v>
      </c>
      <c r="F26" s="14">
        <f t="shared" si="1"/>
        <v>66.666666666666671</v>
      </c>
      <c r="G26" s="14">
        <f t="shared" si="1"/>
        <v>61.53846153846154</v>
      </c>
      <c r="H26" s="14">
        <f t="shared" si="1"/>
        <v>56.521739130434781</v>
      </c>
      <c r="I26" s="14">
        <f t="shared" si="1"/>
        <v>64.102564102564102</v>
      </c>
      <c r="J26" s="14">
        <f t="shared" si="1"/>
        <v>65</v>
      </c>
      <c r="K26" s="14">
        <f t="shared" si="1"/>
        <v>83.333333333333329</v>
      </c>
      <c r="L26" s="14">
        <f t="shared" si="1"/>
        <v>64.485981308411212</v>
      </c>
    </row>
    <row r="27" spans="1:12">
      <c r="A27" t="s">
        <v>205</v>
      </c>
      <c r="B27" s="14">
        <f t="shared" ref="B27:L27" si="2">B9*100/B18</f>
        <v>90.625</v>
      </c>
      <c r="C27" s="14">
        <f t="shared" si="2"/>
        <v>93.023255813953483</v>
      </c>
      <c r="D27" s="14">
        <f t="shared" si="2"/>
        <v>90.625</v>
      </c>
      <c r="E27" s="14">
        <f t="shared" si="2"/>
        <v>100</v>
      </c>
      <c r="F27" s="14">
        <f t="shared" si="2"/>
        <v>87.5</v>
      </c>
      <c r="G27" s="14">
        <f t="shared" si="2"/>
        <v>92.307692307692307</v>
      </c>
      <c r="H27" s="14">
        <f t="shared" si="2"/>
        <v>100</v>
      </c>
      <c r="I27" s="14">
        <f t="shared" si="2"/>
        <v>89.743589743589737</v>
      </c>
      <c r="J27" s="14">
        <f t="shared" si="2"/>
        <v>85</v>
      </c>
      <c r="K27" s="14">
        <f t="shared" si="2"/>
        <v>91.666666666666671</v>
      </c>
      <c r="L27" s="14">
        <f t="shared" si="2"/>
        <v>91.588785046728972</v>
      </c>
    </row>
    <row r="29" spans="1:12">
      <c r="A29" s="1" t="s">
        <v>208</v>
      </c>
    </row>
    <row r="32" spans="1:12" s="9" customFormat="1" ht="18.95">
      <c r="A32" s="9" t="s">
        <v>209</v>
      </c>
      <c r="B32" s="10"/>
      <c r="C32" s="10"/>
      <c r="D32" s="10"/>
      <c r="E32" s="10"/>
      <c r="F32" s="10"/>
      <c r="G32" s="10"/>
      <c r="H32" s="10"/>
      <c r="I32" s="10"/>
      <c r="J32" s="10"/>
      <c r="K32" s="10"/>
      <c r="L32" s="10"/>
    </row>
    <row r="33" spans="1:12">
      <c r="B33" s="4"/>
      <c r="C33" s="4"/>
      <c r="D33" s="4"/>
      <c r="E33" s="4"/>
      <c r="F33" s="4"/>
      <c r="G33" s="4"/>
      <c r="H33" s="4"/>
      <c r="I33" s="4"/>
      <c r="J33" s="4"/>
      <c r="K33" s="4"/>
      <c r="L33" s="4"/>
    </row>
    <row r="34" spans="1:12" s="1" customFormat="1">
      <c r="A34" s="1" t="s">
        <v>210</v>
      </c>
      <c r="B34" s="8"/>
      <c r="C34" s="8"/>
      <c r="D34" s="8"/>
      <c r="E34" s="8"/>
      <c r="F34" s="8"/>
      <c r="G34" s="8"/>
      <c r="H34" s="8"/>
      <c r="I34" s="8"/>
      <c r="J34" s="8"/>
      <c r="K34" s="8"/>
      <c r="L34" s="8"/>
    </row>
    <row r="36" spans="1:12">
      <c r="A36" s="22" t="s">
        <v>211</v>
      </c>
      <c r="B36" s="24" t="s">
        <v>2</v>
      </c>
      <c r="C36" s="24"/>
      <c r="D36" s="23" t="s">
        <v>35</v>
      </c>
      <c r="E36" s="23"/>
      <c r="F36" s="23"/>
      <c r="G36" s="24" t="s">
        <v>3</v>
      </c>
      <c r="H36" s="24"/>
      <c r="I36" s="24"/>
      <c r="J36" s="24"/>
      <c r="K36" s="24"/>
      <c r="L36" s="25" t="s">
        <v>4</v>
      </c>
    </row>
    <row r="37" spans="1:12" ht="74.099999999999994" customHeight="1">
      <c r="A37" s="22"/>
      <c r="B37" s="5" t="s">
        <v>5</v>
      </c>
      <c r="C37" s="5" t="s">
        <v>6</v>
      </c>
      <c r="D37" s="6" t="s">
        <v>36</v>
      </c>
      <c r="E37" s="6" t="s">
        <v>37</v>
      </c>
      <c r="F37" s="6" t="s">
        <v>38</v>
      </c>
      <c r="G37" s="5" t="s">
        <v>7</v>
      </c>
      <c r="H37" s="5" t="s">
        <v>8</v>
      </c>
      <c r="I37" s="5" t="s">
        <v>9</v>
      </c>
      <c r="J37" s="5" t="s">
        <v>10</v>
      </c>
      <c r="K37" s="5" t="s">
        <v>11</v>
      </c>
      <c r="L37" s="25"/>
    </row>
    <row r="38" spans="1:12">
      <c r="A38" t="s">
        <v>212</v>
      </c>
      <c r="B38">
        <v>54</v>
      </c>
      <c r="C38">
        <v>45</v>
      </c>
      <c r="D38">
        <v>54</v>
      </c>
      <c r="E38">
        <v>19</v>
      </c>
      <c r="F38">
        <v>26</v>
      </c>
      <c r="G38">
        <v>11</v>
      </c>
      <c r="H38">
        <v>21</v>
      </c>
      <c r="I38">
        <v>36</v>
      </c>
      <c r="J38">
        <v>18</v>
      </c>
      <c r="K38">
        <v>13</v>
      </c>
      <c r="L38">
        <v>99</v>
      </c>
    </row>
    <row r="39" spans="1:12">
      <c r="A39" t="s">
        <v>213</v>
      </c>
      <c r="B39">
        <v>50</v>
      </c>
      <c r="C39">
        <v>40</v>
      </c>
      <c r="D39">
        <v>50</v>
      </c>
      <c r="E39">
        <v>18</v>
      </c>
      <c r="F39">
        <v>22</v>
      </c>
      <c r="G39">
        <v>12</v>
      </c>
      <c r="H39">
        <v>19</v>
      </c>
      <c r="I39">
        <v>33</v>
      </c>
      <c r="J39">
        <v>16</v>
      </c>
      <c r="K39">
        <v>10</v>
      </c>
      <c r="L39">
        <v>90</v>
      </c>
    </row>
    <row r="43" spans="1:12">
      <c r="A43" s="1" t="s">
        <v>206</v>
      </c>
    </row>
    <row r="45" spans="1:12">
      <c r="A45" s="22" t="s">
        <v>211</v>
      </c>
      <c r="B45" s="24" t="s">
        <v>2</v>
      </c>
      <c r="C45" s="24"/>
      <c r="D45" s="23" t="s">
        <v>35</v>
      </c>
      <c r="E45" s="23"/>
      <c r="F45" s="23"/>
      <c r="G45" s="24" t="s">
        <v>3</v>
      </c>
      <c r="H45" s="24"/>
      <c r="I45" s="24"/>
      <c r="J45" s="24"/>
      <c r="K45" s="24"/>
      <c r="L45" s="25" t="s">
        <v>4</v>
      </c>
    </row>
    <row r="46" spans="1:12" ht="68.099999999999994">
      <c r="A46" s="22"/>
      <c r="B46" s="5" t="s">
        <v>5</v>
      </c>
      <c r="C46" s="5" t="s">
        <v>6</v>
      </c>
      <c r="D46" s="6" t="s">
        <v>36</v>
      </c>
      <c r="E46" s="6" t="s">
        <v>37</v>
      </c>
      <c r="F46" s="6" t="s">
        <v>38</v>
      </c>
      <c r="G46" s="5" t="s">
        <v>7</v>
      </c>
      <c r="H46" s="5" t="s">
        <v>8</v>
      </c>
      <c r="I46" s="5" t="s">
        <v>9</v>
      </c>
      <c r="J46" s="5" t="s">
        <v>10</v>
      </c>
      <c r="K46" s="5" t="s">
        <v>11</v>
      </c>
      <c r="L46" s="25"/>
    </row>
    <row r="47" spans="1:12">
      <c r="A47" t="s">
        <v>212</v>
      </c>
      <c r="B47">
        <v>67</v>
      </c>
      <c r="C47">
        <v>46</v>
      </c>
      <c r="D47">
        <v>67</v>
      </c>
      <c r="E47">
        <v>20</v>
      </c>
      <c r="F47">
        <v>26</v>
      </c>
      <c r="G47">
        <v>15</v>
      </c>
      <c r="H47">
        <v>25</v>
      </c>
      <c r="I47">
        <v>39</v>
      </c>
      <c r="J47">
        <v>20</v>
      </c>
      <c r="K47">
        <v>14</v>
      </c>
      <c r="L47">
        <v>113</v>
      </c>
    </row>
    <row r="48" spans="1:12">
      <c r="A48" t="s">
        <v>213</v>
      </c>
      <c r="B48">
        <v>64</v>
      </c>
      <c r="C48">
        <v>43</v>
      </c>
      <c r="D48">
        <v>64</v>
      </c>
      <c r="E48">
        <v>19</v>
      </c>
      <c r="F48">
        <v>24</v>
      </c>
      <c r="G48">
        <v>13</v>
      </c>
      <c r="H48">
        <v>23</v>
      </c>
      <c r="I48">
        <v>39</v>
      </c>
      <c r="J48">
        <v>20</v>
      </c>
      <c r="K48">
        <v>12</v>
      </c>
      <c r="L48">
        <v>107</v>
      </c>
    </row>
    <row r="51" spans="1:12">
      <c r="A51" s="1" t="s">
        <v>214</v>
      </c>
    </row>
    <row r="53" spans="1:12">
      <c r="A53" s="22" t="s">
        <v>34</v>
      </c>
      <c r="B53" s="24" t="s">
        <v>2</v>
      </c>
      <c r="C53" s="24"/>
      <c r="D53" s="23" t="s">
        <v>35</v>
      </c>
      <c r="E53" s="23"/>
      <c r="F53" s="23"/>
      <c r="G53" s="24" t="s">
        <v>3</v>
      </c>
      <c r="H53" s="24"/>
      <c r="I53" s="24"/>
      <c r="J53" s="24"/>
      <c r="K53" s="24"/>
      <c r="L53" s="25" t="s">
        <v>4</v>
      </c>
    </row>
    <row r="54" spans="1:12" ht="68.099999999999994">
      <c r="A54" s="22"/>
      <c r="B54" s="5" t="s">
        <v>5</v>
      </c>
      <c r="C54" s="5" t="s">
        <v>6</v>
      </c>
      <c r="D54" s="6" t="s">
        <v>36</v>
      </c>
      <c r="E54" s="6" t="s">
        <v>37</v>
      </c>
      <c r="F54" s="6" t="s">
        <v>38</v>
      </c>
      <c r="G54" s="5" t="s">
        <v>7</v>
      </c>
      <c r="H54" s="5" t="s">
        <v>8</v>
      </c>
      <c r="I54" s="5" t="s">
        <v>9</v>
      </c>
      <c r="J54" s="5" t="s">
        <v>10</v>
      </c>
      <c r="K54" s="5" t="s">
        <v>11</v>
      </c>
      <c r="L54" s="25"/>
    </row>
    <row r="55" spans="1:12">
      <c r="A55" t="s">
        <v>212</v>
      </c>
      <c r="B55" s="14">
        <f>B38*100/B47</f>
        <v>80.597014925373131</v>
      </c>
      <c r="C55" s="14">
        <f t="shared" ref="C55:L56" si="3">C38*100/C47</f>
        <v>97.826086956521735</v>
      </c>
      <c r="D55" s="14">
        <f t="shared" si="3"/>
        <v>80.597014925373131</v>
      </c>
      <c r="E55" s="14">
        <f t="shared" si="3"/>
        <v>95</v>
      </c>
      <c r="F55" s="14">
        <f t="shared" si="3"/>
        <v>100</v>
      </c>
      <c r="G55" s="14">
        <f t="shared" si="3"/>
        <v>73.333333333333329</v>
      </c>
      <c r="H55" s="14">
        <f t="shared" si="3"/>
        <v>84</v>
      </c>
      <c r="I55" s="14">
        <f t="shared" si="3"/>
        <v>92.307692307692307</v>
      </c>
      <c r="J55" s="14">
        <f t="shared" si="3"/>
        <v>90</v>
      </c>
      <c r="K55" s="14">
        <f t="shared" si="3"/>
        <v>92.857142857142861</v>
      </c>
      <c r="L55" s="14">
        <f t="shared" si="3"/>
        <v>87.610619469026545</v>
      </c>
    </row>
    <row r="56" spans="1:12">
      <c r="A56" t="s">
        <v>213</v>
      </c>
      <c r="B56" s="14">
        <f>B39*100/B48</f>
        <v>78.125</v>
      </c>
      <c r="C56" s="14">
        <f t="shared" si="3"/>
        <v>93.023255813953483</v>
      </c>
      <c r="D56" s="14">
        <f t="shared" si="3"/>
        <v>78.125</v>
      </c>
      <c r="E56" s="14">
        <f t="shared" si="3"/>
        <v>94.736842105263165</v>
      </c>
      <c r="F56" s="14">
        <f t="shared" si="3"/>
        <v>91.666666666666671</v>
      </c>
      <c r="G56" s="14">
        <f t="shared" si="3"/>
        <v>92.307692307692307</v>
      </c>
      <c r="H56" s="14">
        <f t="shared" si="3"/>
        <v>82.608695652173907</v>
      </c>
      <c r="I56" s="14">
        <f t="shared" si="3"/>
        <v>84.615384615384613</v>
      </c>
      <c r="J56" s="14">
        <f t="shared" si="3"/>
        <v>80</v>
      </c>
      <c r="K56" s="14">
        <f t="shared" si="3"/>
        <v>83.333333333333329</v>
      </c>
      <c r="L56" s="14">
        <f t="shared" si="3"/>
        <v>84.112149532710276</v>
      </c>
    </row>
  </sheetData>
  <mergeCells count="30">
    <mergeCell ref="A23:A24"/>
    <mergeCell ref="B23:C23"/>
    <mergeCell ref="D23:F23"/>
    <mergeCell ref="G23:K23"/>
    <mergeCell ref="L23:L24"/>
    <mergeCell ref="A14:A15"/>
    <mergeCell ref="B14:C14"/>
    <mergeCell ref="D14:F14"/>
    <mergeCell ref="G14:K14"/>
    <mergeCell ref="L14:L15"/>
    <mergeCell ref="A36:A37"/>
    <mergeCell ref="B36:C36"/>
    <mergeCell ref="D36:F36"/>
    <mergeCell ref="G36:K36"/>
    <mergeCell ref="L36:L37"/>
    <mergeCell ref="A5:A6"/>
    <mergeCell ref="B5:C5"/>
    <mergeCell ref="D5:F5"/>
    <mergeCell ref="G5:K5"/>
    <mergeCell ref="L5:L6"/>
    <mergeCell ref="A53:A54"/>
    <mergeCell ref="B53:C53"/>
    <mergeCell ref="D53:F53"/>
    <mergeCell ref="G53:K53"/>
    <mergeCell ref="L53:L54"/>
    <mergeCell ref="A45:A46"/>
    <mergeCell ref="B45:C45"/>
    <mergeCell ref="D45:F45"/>
    <mergeCell ref="G45:K45"/>
    <mergeCell ref="L45:L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A1A55-AD70-734E-99E9-2ABA7E622144}">
  <dimension ref="A1:L74"/>
  <sheetViews>
    <sheetView topLeftCell="A41" workbookViewId="0">
      <selection activeCell="J75" sqref="J75"/>
    </sheetView>
  </sheetViews>
  <sheetFormatPr defaultColWidth="11" defaultRowHeight="15.95"/>
  <cols>
    <col min="1" max="1" width="32.125" customWidth="1"/>
    <col min="2" max="12" width="16.125" customWidth="1"/>
  </cols>
  <sheetData>
    <row r="1" spans="1:12" s="9" customFormat="1" ht="18.95">
      <c r="A1" s="9" t="s">
        <v>215</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216</v>
      </c>
      <c r="B3" s="8"/>
      <c r="C3" s="8"/>
      <c r="D3" s="8"/>
      <c r="E3" s="8"/>
      <c r="F3" s="8"/>
      <c r="G3" s="8"/>
      <c r="H3" s="8"/>
      <c r="I3" s="8"/>
      <c r="J3" s="8"/>
      <c r="K3" s="8"/>
      <c r="L3" s="8"/>
    </row>
    <row r="5" spans="1:12">
      <c r="A5" s="22" t="s">
        <v>217</v>
      </c>
      <c r="B5" s="24" t="s">
        <v>2</v>
      </c>
      <c r="C5" s="24"/>
      <c r="D5" s="23" t="s">
        <v>35</v>
      </c>
      <c r="E5" s="23"/>
      <c r="F5" s="23"/>
      <c r="G5" s="24" t="s">
        <v>3</v>
      </c>
      <c r="H5" s="24"/>
      <c r="I5" s="24"/>
      <c r="J5" s="24"/>
      <c r="K5" s="24"/>
      <c r="L5" s="25" t="s">
        <v>4</v>
      </c>
    </row>
    <row r="6" spans="1:12" ht="74.099999999999994" customHeight="1">
      <c r="A6" s="22"/>
      <c r="B6" s="5" t="s">
        <v>5</v>
      </c>
      <c r="C6" s="5" t="s">
        <v>6</v>
      </c>
      <c r="D6" s="6" t="s">
        <v>36</v>
      </c>
      <c r="E6" s="6" t="s">
        <v>37</v>
      </c>
      <c r="F6" s="6" t="s">
        <v>38</v>
      </c>
      <c r="G6" s="5" t="s">
        <v>7</v>
      </c>
      <c r="H6" s="5" t="s">
        <v>8</v>
      </c>
      <c r="I6" s="5" t="s">
        <v>9</v>
      </c>
      <c r="J6" s="5" t="s">
        <v>10</v>
      </c>
      <c r="K6" s="5" t="s">
        <v>11</v>
      </c>
      <c r="L6" s="25"/>
    </row>
    <row r="7" spans="1:12">
      <c r="A7" t="s">
        <v>77</v>
      </c>
      <c r="B7">
        <v>8</v>
      </c>
      <c r="C7">
        <v>3</v>
      </c>
      <c r="D7">
        <v>8</v>
      </c>
      <c r="E7">
        <v>2</v>
      </c>
      <c r="F7">
        <v>1</v>
      </c>
      <c r="G7">
        <v>3</v>
      </c>
      <c r="H7">
        <v>2</v>
      </c>
      <c r="I7">
        <v>3</v>
      </c>
      <c r="J7">
        <v>3</v>
      </c>
      <c r="K7">
        <v>0</v>
      </c>
      <c r="L7">
        <v>11</v>
      </c>
    </row>
    <row r="8" spans="1:12">
      <c r="A8" t="s">
        <v>55</v>
      </c>
      <c r="B8">
        <v>63</v>
      </c>
      <c r="C8">
        <v>44</v>
      </c>
      <c r="D8">
        <v>63</v>
      </c>
      <c r="E8">
        <v>18</v>
      </c>
      <c r="F8">
        <v>26</v>
      </c>
      <c r="G8">
        <v>13</v>
      </c>
      <c r="H8">
        <v>23</v>
      </c>
      <c r="I8">
        <v>39</v>
      </c>
      <c r="J8">
        <v>17</v>
      </c>
      <c r="K8">
        <v>15</v>
      </c>
      <c r="L8">
        <v>107</v>
      </c>
    </row>
    <row r="9" spans="1:12">
      <c r="A9" s="2" t="s">
        <v>4</v>
      </c>
      <c r="B9" s="5">
        <v>71</v>
      </c>
      <c r="C9" s="5">
        <v>47</v>
      </c>
      <c r="D9" s="6">
        <v>71</v>
      </c>
      <c r="E9" s="6">
        <v>20</v>
      </c>
      <c r="F9" s="6">
        <v>27</v>
      </c>
      <c r="G9" s="5">
        <v>16</v>
      </c>
      <c r="H9" s="5">
        <v>25</v>
      </c>
      <c r="I9" s="5">
        <v>42</v>
      </c>
      <c r="J9" s="5">
        <v>20</v>
      </c>
      <c r="K9" s="5">
        <v>15</v>
      </c>
      <c r="L9" s="6">
        <v>118</v>
      </c>
    </row>
    <row r="12" spans="1:12" s="1" customFormat="1">
      <c r="A12" s="1" t="s">
        <v>21</v>
      </c>
      <c r="B12" s="8"/>
      <c r="C12" s="8"/>
      <c r="D12" s="8"/>
      <c r="E12" s="8"/>
      <c r="F12" s="8"/>
      <c r="G12" s="8"/>
      <c r="H12" s="8"/>
      <c r="I12" s="8"/>
      <c r="J12" s="8"/>
      <c r="K12" s="8"/>
      <c r="L12" s="8"/>
    </row>
    <row r="14" spans="1:12">
      <c r="A14" s="22" t="s">
        <v>217</v>
      </c>
      <c r="B14" s="24" t="s">
        <v>2</v>
      </c>
      <c r="C14" s="24"/>
      <c r="D14" s="23" t="s">
        <v>35</v>
      </c>
      <c r="E14" s="23"/>
      <c r="F14" s="23"/>
      <c r="G14" s="24" t="s">
        <v>3</v>
      </c>
      <c r="H14" s="24"/>
      <c r="I14" s="24"/>
      <c r="J14" s="24"/>
      <c r="K14" s="24"/>
      <c r="L14" s="25" t="s">
        <v>4</v>
      </c>
    </row>
    <row r="15" spans="1:12" ht="74.099999999999994" customHeight="1">
      <c r="A15" s="22"/>
      <c r="B15" s="5" t="s">
        <v>5</v>
      </c>
      <c r="C15" s="5" t="s">
        <v>6</v>
      </c>
      <c r="D15" s="6" t="s">
        <v>36</v>
      </c>
      <c r="E15" s="6" t="s">
        <v>37</v>
      </c>
      <c r="F15" s="6" t="s">
        <v>38</v>
      </c>
      <c r="G15" s="5" t="s">
        <v>7</v>
      </c>
      <c r="H15" s="5" t="s">
        <v>8</v>
      </c>
      <c r="I15" s="5" t="s">
        <v>9</v>
      </c>
      <c r="J15" s="5" t="s">
        <v>10</v>
      </c>
      <c r="K15" s="5" t="s">
        <v>11</v>
      </c>
      <c r="L15" s="25"/>
    </row>
    <row r="16" spans="1:12">
      <c r="A16" t="s">
        <v>77</v>
      </c>
      <c r="B16" s="14">
        <f>B7*100/B$9</f>
        <v>11.267605633802816</v>
      </c>
      <c r="C16" s="14">
        <f t="shared" ref="C16:L17" si="0">C7*100/C$9</f>
        <v>6.3829787234042552</v>
      </c>
      <c r="D16" s="14">
        <f t="shared" si="0"/>
        <v>11.267605633802816</v>
      </c>
      <c r="E16" s="14">
        <f t="shared" si="0"/>
        <v>10</v>
      </c>
      <c r="F16" s="14">
        <f t="shared" si="0"/>
        <v>3.7037037037037037</v>
      </c>
      <c r="G16" s="14">
        <f t="shared" si="0"/>
        <v>18.75</v>
      </c>
      <c r="H16" s="14">
        <f t="shared" si="0"/>
        <v>8</v>
      </c>
      <c r="I16" s="14">
        <f t="shared" si="0"/>
        <v>7.1428571428571432</v>
      </c>
      <c r="J16" s="14">
        <f t="shared" si="0"/>
        <v>15</v>
      </c>
      <c r="K16" s="14">
        <f t="shared" si="0"/>
        <v>0</v>
      </c>
      <c r="L16" s="14">
        <f t="shared" si="0"/>
        <v>9.3220338983050848</v>
      </c>
    </row>
    <row r="17" spans="1:12">
      <c r="A17" t="s">
        <v>55</v>
      </c>
      <c r="B17" s="14">
        <f>B8*100/B$9</f>
        <v>88.732394366197184</v>
      </c>
      <c r="C17" s="14">
        <f t="shared" si="0"/>
        <v>93.61702127659575</v>
      </c>
      <c r="D17" s="14">
        <f t="shared" si="0"/>
        <v>88.732394366197184</v>
      </c>
      <c r="E17" s="14">
        <f t="shared" si="0"/>
        <v>90</v>
      </c>
      <c r="F17" s="14">
        <f t="shared" si="0"/>
        <v>96.296296296296291</v>
      </c>
      <c r="G17" s="14">
        <f t="shared" si="0"/>
        <v>81.25</v>
      </c>
      <c r="H17" s="14">
        <f t="shared" si="0"/>
        <v>92</v>
      </c>
      <c r="I17" s="14">
        <f t="shared" si="0"/>
        <v>92.857142857142861</v>
      </c>
      <c r="J17" s="14">
        <f t="shared" si="0"/>
        <v>85</v>
      </c>
      <c r="K17" s="14">
        <f t="shared" si="0"/>
        <v>100</v>
      </c>
      <c r="L17" s="14">
        <f t="shared" si="0"/>
        <v>90.677966101694921</v>
      </c>
    </row>
    <row r="19" spans="1:12">
      <c r="A19" s="1" t="s">
        <v>86</v>
      </c>
    </row>
    <row r="21" spans="1:12" s="9" customFormat="1" ht="18.95">
      <c r="A21" s="9" t="s">
        <v>218</v>
      </c>
      <c r="B21" s="10"/>
      <c r="C21" s="10"/>
      <c r="D21" s="10"/>
      <c r="E21" s="10"/>
      <c r="F21" s="10"/>
      <c r="G21" s="10"/>
      <c r="H21" s="10"/>
      <c r="I21" s="10"/>
      <c r="J21" s="10"/>
      <c r="K21" s="10"/>
      <c r="L21" s="10"/>
    </row>
    <row r="22" spans="1:12">
      <c r="B22" s="4"/>
      <c r="C22" s="4"/>
      <c r="D22" s="4"/>
      <c r="E22" s="4"/>
      <c r="F22" s="4"/>
      <c r="G22" s="4"/>
      <c r="H22" s="4"/>
      <c r="I22" s="4"/>
      <c r="J22" s="4"/>
      <c r="K22" s="4"/>
      <c r="L22" s="4"/>
    </row>
    <row r="23" spans="1:12" s="1" customFormat="1">
      <c r="A23" s="1" t="s">
        <v>219</v>
      </c>
      <c r="B23" s="8"/>
      <c r="C23" s="8"/>
      <c r="D23" s="8"/>
      <c r="E23" s="8"/>
      <c r="F23" s="8"/>
      <c r="G23" s="8"/>
      <c r="H23" s="8"/>
      <c r="I23" s="8"/>
      <c r="J23" s="8"/>
      <c r="K23" s="8"/>
      <c r="L23" s="8"/>
    </row>
    <row r="25" spans="1:12">
      <c r="A25" s="22" t="s">
        <v>220</v>
      </c>
      <c r="B25" s="24" t="s">
        <v>2</v>
      </c>
      <c r="C25" s="24"/>
      <c r="D25" s="23" t="s">
        <v>35</v>
      </c>
      <c r="E25" s="23"/>
      <c r="F25" s="23"/>
      <c r="G25" s="24" t="s">
        <v>3</v>
      </c>
      <c r="H25" s="24"/>
      <c r="I25" s="24"/>
      <c r="J25" s="24"/>
      <c r="K25" s="24"/>
      <c r="L25" s="25" t="s">
        <v>4</v>
      </c>
    </row>
    <row r="26" spans="1:12" ht="74.099999999999994" customHeight="1">
      <c r="A26" s="22"/>
      <c r="B26" s="5" t="s">
        <v>5</v>
      </c>
      <c r="C26" s="5" t="s">
        <v>6</v>
      </c>
      <c r="D26" s="6" t="s">
        <v>36</v>
      </c>
      <c r="E26" s="6" t="s">
        <v>37</v>
      </c>
      <c r="F26" s="6" t="s">
        <v>38</v>
      </c>
      <c r="G26" s="5" t="s">
        <v>7</v>
      </c>
      <c r="H26" s="5" t="s">
        <v>8</v>
      </c>
      <c r="I26" s="5" t="s">
        <v>9</v>
      </c>
      <c r="J26" s="5" t="s">
        <v>10</v>
      </c>
      <c r="K26" s="5" t="s">
        <v>11</v>
      </c>
      <c r="L26" s="25"/>
    </row>
    <row r="27" spans="1:12">
      <c r="A27" t="s">
        <v>77</v>
      </c>
      <c r="B27">
        <v>25</v>
      </c>
      <c r="C27">
        <v>14</v>
      </c>
      <c r="D27">
        <v>25</v>
      </c>
      <c r="E27">
        <v>4</v>
      </c>
      <c r="F27">
        <v>10</v>
      </c>
      <c r="G27">
        <v>3</v>
      </c>
      <c r="H27">
        <v>9</v>
      </c>
      <c r="I27">
        <v>15</v>
      </c>
      <c r="J27">
        <v>9</v>
      </c>
      <c r="K27">
        <v>3</v>
      </c>
      <c r="L27">
        <v>39</v>
      </c>
    </row>
    <row r="28" spans="1:12">
      <c r="A28" s="2" t="s">
        <v>4</v>
      </c>
      <c r="B28" s="5">
        <v>63</v>
      </c>
      <c r="C28" s="5">
        <v>44</v>
      </c>
      <c r="D28" s="6">
        <v>63</v>
      </c>
      <c r="E28" s="6">
        <v>18</v>
      </c>
      <c r="F28" s="6">
        <v>26</v>
      </c>
      <c r="G28" s="5">
        <v>13</v>
      </c>
      <c r="H28" s="5">
        <v>23</v>
      </c>
      <c r="I28" s="5">
        <v>39</v>
      </c>
      <c r="J28" s="5">
        <v>17</v>
      </c>
      <c r="K28" s="5">
        <v>15</v>
      </c>
      <c r="L28" s="6">
        <v>107</v>
      </c>
    </row>
    <row r="30" spans="1:12">
      <c r="A30" s="1" t="s">
        <v>221</v>
      </c>
      <c r="B30" s="8"/>
      <c r="C30" s="8"/>
      <c r="D30" s="8"/>
      <c r="E30" s="8"/>
      <c r="F30" s="8"/>
      <c r="G30" s="8"/>
      <c r="H30" s="8"/>
      <c r="I30" s="8"/>
      <c r="J30" s="8"/>
      <c r="K30" s="8"/>
      <c r="L30" s="8"/>
    </row>
    <row r="32" spans="1:12">
      <c r="A32" s="22" t="s">
        <v>220</v>
      </c>
      <c r="B32" s="24" t="s">
        <v>2</v>
      </c>
      <c r="C32" s="24"/>
      <c r="D32" s="23" t="s">
        <v>35</v>
      </c>
      <c r="E32" s="23"/>
      <c r="F32" s="23"/>
      <c r="G32" s="24" t="s">
        <v>3</v>
      </c>
      <c r="H32" s="24"/>
      <c r="I32" s="24"/>
      <c r="J32" s="24"/>
      <c r="K32" s="24"/>
      <c r="L32" s="25" t="s">
        <v>4</v>
      </c>
    </row>
    <row r="33" spans="1:12" ht="68.099999999999994">
      <c r="A33" s="22"/>
      <c r="B33" s="5" t="s">
        <v>5</v>
      </c>
      <c r="C33" s="5" t="s">
        <v>6</v>
      </c>
      <c r="D33" s="6" t="s">
        <v>36</v>
      </c>
      <c r="E33" s="6" t="s">
        <v>37</v>
      </c>
      <c r="F33" s="6" t="s">
        <v>38</v>
      </c>
      <c r="G33" s="5" t="s">
        <v>7</v>
      </c>
      <c r="H33" s="5" t="s">
        <v>8</v>
      </c>
      <c r="I33" s="5" t="s">
        <v>9</v>
      </c>
      <c r="J33" s="5" t="s">
        <v>10</v>
      </c>
      <c r="K33" s="5" t="s">
        <v>11</v>
      </c>
      <c r="L33" s="25"/>
    </row>
    <row r="34" spans="1:12">
      <c r="A34" t="s">
        <v>77</v>
      </c>
      <c r="B34" s="14">
        <f>B27*100/B$28</f>
        <v>39.682539682539684</v>
      </c>
      <c r="C34" s="14">
        <f t="shared" ref="C34:L34" si="1">C27*100/C$28</f>
        <v>31.818181818181817</v>
      </c>
      <c r="D34" s="14">
        <f t="shared" si="1"/>
        <v>39.682539682539684</v>
      </c>
      <c r="E34" s="14">
        <f t="shared" si="1"/>
        <v>22.222222222222221</v>
      </c>
      <c r="F34" s="14">
        <f t="shared" si="1"/>
        <v>38.46153846153846</v>
      </c>
      <c r="G34" s="14">
        <f t="shared" si="1"/>
        <v>23.076923076923077</v>
      </c>
      <c r="H34" s="14">
        <f t="shared" si="1"/>
        <v>39.130434782608695</v>
      </c>
      <c r="I34" s="14">
        <f t="shared" si="1"/>
        <v>38.46153846153846</v>
      </c>
      <c r="J34" s="14">
        <f t="shared" si="1"/>
        <v>52.941176470588232</v>
      </c>
      <c r="K34" s="14">
        <f t="shared" si="1"/>
        <v>20</v>
      </c>
      <c r="L34" s="14">
        <f t="shared" si="1"/>
        <v>36.44859813084112</v>
      </c>
    </row>
    <row r="36" spans="1:12">
      <c r="A36" s="1" t="s">
        <v>222</v>
      </c>
    </row>
    <row r="39" spans="1:12" s="9" customFormat="1" ht="18.95">
      <c r="A39" s="9" t="s">
        <v>223</v>
      </c>
      <c r="B39" s="10"/>
      <c r="C39" s="10"/>
      <c r="D39" s="10"/>
      <c r="E39" s="10"/>
      <c r="F39" s="10"/>
      <c r="G39" s="10"/>
      <c r="H39" s="10"/>
      <c r="I39" s="10"/>
      <c r="J39" s="10"/>
      <c r="K39" s="10"/>
      <c r="L39" s="10"/>
    </row>
    <row r="41" spans="1:12" s="1" customFormat="1">
      <c r="A41" s="1" t="s">
        <v>224</v>
      </c>
      <c r="B41" s="8"/>
      <c r="C41" s="8"/>
      <c r="D41" s="8"/>
      <c r="E41" s="8"/>
      <c r="F41" s="8"/>
      <c r="G41" s="8"/>
      <c r="H41" s="8"/>
      <c r="I41" s="8"/>
      <c r="J41" s="8"/>
      <c r="K41" s="8"/>
      <c r="L41" s="8"/>
    </row>
    <row r="43" spans="1:12">
      <c r="A43" s="22" t="s">
        <v>225</v>
      </c>
      <c r="B43" s="24" t="s">
        <v>2</v>
      </c>
      <c r="C43" s="24"/>
      <c r="D43" s="23" t="s">
        <v>35</v>
      </c>
      <c r="E43" s="23"/>
      <c r="F43" s="23"/>
      <c r="G43" s="24" t="s">
        <v>3</v>
      </c>
      <c r="H43" s="24"/>
      <c r="I43" s="24"/>
      <c r="J43" s="24"/>
      <c r="K43" s="24"/>
      <c r="L43" s="25" t="s">
        <v>4</v>
      </c>
    </row>
    <row r="44" spans="1:12" ht="74.099999999999994" customHeight="1">
      <c r="A44" s="22"/>
      <c r="B44" s="5" t="s">
        <v>5</v>
      </c>
      <c r="C44" s="5" t="s">
        <v>6</v>
      </c>
      <c r="D44" s="6" t="s">
        <v>36</v>
      </c>
      <c r="E44" s="6" t="s">
        <v>37</v>
      </c>
      <c r="F44" s="6" t="s">
        <v>38</v>
      </c>
      <c r="G44" s="5" t="s">
        <v>7</v>
      </c>
      <c r="H44" s="5" t="s">
        <v>8</v>
      </c>
      <c r="I44" s="5" t="s">
        <v>9</v>
      </c>
      <c r="J44" s="5" t="s">
        <v>10</v>
      </c>
      <c r="K44" s="5" t="s">
        <v>11</v>
      </c>
      <c r="L44" s="25"/>
    </row>
    <row r="45" spans="1:12">
      <c r="A45" t="s">
        <v>226</v>
      </c>
      <c r="B45">
        <v>4</v>
      </c>
      <c r="C45">
        <v>5</v>
      </c>
      <c r="D45">
        <v>4</v>
      </c>
      <c r="E45">
        <v>1</v>
      </c>
      <c r="F45">
        <v>4</v>
      </c>
      <c r="G45">
        <v>1</v>
      </c>
      <c r="H45">
        <v>1</v>
      </c>
      <c r="I45">
        <v>6</v>
      </c>
      <c r="J45">
        <v>1</v>
      </c>
      <c r="K45">
        <v>0</v>
      </c>
      <c r="L45">
        <v>9</v>
      </c>
    </row>
    <row r="46" spans="1:12">
      <c r="A46" t="s">
        <v>227</v>
      </c>
      <c r="B46">
        <v>3</v>
      </c>
      <c r="C46">
        <v>3</v>
      </c>
      <c r="D46">
        <v>3</v>
      </c>
      <c r="E46">
        <v>1</v>
      </c>
      <c r="F46">
        <v>2</v>
      </c>
      <c r="G46">
        <v>1</v>
      </c>
      <c r="H46">
        <v>1</v>
      </c>
      <c r="I46">
        <v>2</v>
      </c>
      <c r="J46">
        <v>2</v>
      </c>
      <c r="K46">
        <v>0</v>
      </c>
      <c r="L46">
        <v>6</v>
      </c>
    </row>
    <row r="47" spans="1:12">
      <c r="A47" t="s">
        <v>228</v>
      </c>
      <c r="B47">
        <v>3</v>
      </c>
      <c r="C47">
        <v>3</v>
      </c>
      <c r="D47">
        <v>3</v>
      </c>
      <c r="E47">
        <v>1</v>
      </c>
      <c r="F47">
        <v>2</v>
      </c>
      <c r="G47">
        <v>0</v>
      </c>
      <c r="H47">
        <v>1</v>
      </c>
      <c r="I47">
        <v>4</v>
      </c>
      <c r="J47">
        <v>0</v>
      </c>
      <c r="K47">
        <v>1</v>
      </c>
      <c r="L47">
        <v>6</v>
      </c>
    </row>
    <row r="48" spans="1:12">
      <c r="A48" t="s">
        <v>229</v>
      </c>
      <c r="B48">
        <v>4</v>
      </c>
      <c r="C48">
        <v>1</v>
      </c>
      <c r="D48">
        <v>4</v>
      </c>
      <c r="E48">
        <v>0</v>
      </c>
      <c r="F48">
        <v>1</v>
      </c>
      <c r="G48">
        <v>1</v>
      </c>
      <c r="H48">
        <v>2</v>
      </c>
      <c r="I48">
        <v>2</v>
      </c>
      <c r="J48">
        <v>0</v>
      </c>
      <c r="K48">
        <v>0</v>
      </c>
      <c r="L48">
        <v>5</v>
      </c>
    </row>
    <row r="49" spans="1:12">
      <c r="A49" t="s">
        <v>230</v>
      </c>
      <c r="B49">
        <v>2</v>
      </c>
      <c r="C49">
        <v>2</v>
      </c>
      <c r="D49">
        <v>2</v>
      </c>
      <c r="E49">
        <v>0</v>
      </c>
      <c r="F49">
        <v>2</v>
      </c>
      <c r="G49">
        <v>0</v>
      </c>
      <c r="H49">
        <v>0</v>
      </c>
      <c r="I49">
        <v>3</v>
      </c>
      <c r="J49">
        <v>1</v>
      </c>
      <c r="K49">
        <v>0</v>
      </c>
      <c r="L49">
        <v>4</v>
      </c>
    </row>
    <row r="50" spans="1:12">
      <c r="A50" t="s">
        <v>231</v>
      </c>
      <c r="B50">
        <v>1</v>
      </c>
      <c r="C50">
        <v>1</v>
      </c>
      <c r="D50">
        <v>1</v>
      </c>
      <c r="E50">
        <v>0</v>
      </c>
      <c r="F50">
        <v>1</v>
      </c>
      <c r="G50">
        <v>0</v>
      </c>
      <c r="H50">
        <v>0</v>
      </c>
      <c r="I50">
        <v>2</v>
      </c>
      <c r="J50">
        <v>0</v>
      </c>
      <c r="K50">
        <v>0</v>
      </c>
      <c r="L50">
        <v>2</v>
      </c>
    </row>
    <row r="51" spans="1:12">
      <c r="A51" t="s">
        <v>232</v>
      </c>
      <c r="B51">
        <v>1</v>
      </c>
      <c r="C51">
        <v>1</v>
      </c>
      <c r="D51">
        <v>1</v>
      </c>
      <c r="E51">
        <v>0</v>
      </c>
      <c r="F51">
        <v>1</v>
      </c>
      <c r="G51">
        <v>0</v>
      </c>
      <c r="H51">
        <v>0</v>
      </c>
      <c r="I51">
        <v>2</v>
      </c>
      <c r="J51">
        <v>0</v>
      </c>
      <c r="K51">
        <v>0</v>
      </c>
      <c r="L51">
        <v>2</v>
      </c>
    </row>
    <row r="52" spans="1:12">
      <c r="A52" t="s">
        <v>233</v>
      </c>
      <c r="B52">
        <v>0</v>
      </c>
      <c r="C52">
        <v>1</v>
      </c>
      <c r="D52">
        <v>0</v>
      </c>
      <c r="E52">
        <v>0</v>
      </c>
      <c r="F52">
        <v>1</v>
      </c>
      <c r="G52">
        <v>0</v>
      </c>
      <c r="H52">
        <v>0</v>
      </c>
      <c r="I52">
        <v>1</v>
      </c>
      <c r="J52">
        <v>0</v>
      </c>
      <c r="K52">
        <v>0</v>
      </c>
      <c r="L52">
        <v>1</v>
      </c>
    </row>
    <row r="53" spans="1:12">
      <c r="A53" t="s">
        <v>234</v>
      </c>
      <c r="B53">
        <v>0</v>
      </c>
      <c r="C53">
        <v>1</v>
      </c>
      <c r="D53">
        <v>0</v>
      </c>
      <c r="E53">
        <v>0</v>
      </c>
      <c r="F53">
        <v>1</v>
      </c>
      <c r="G53">
        <v>0</v>
      </c>
      <c r="H53">
        <v>0</v>
      </c>
      <c r="I53">
        <v>1</v>
      </c>
      <c r="J53">
        <v>0</v>
      </c>
      <c r="K53">
        <v>0</v>
      </c>
      <c r="L53">
        <v>1</v>
      </c>
    </row>
    <row r="54" spans="1:12">
      <c r="A54" t="s">
        <v>235</v>
      </c>
      <c r="B54">
        <v>0</v>
      </c>
      <c r="C54">
        <v>0</v>
      </c>
      <c r="D54">
        <v>0</v>
      </c>
      <c r="E54">
        <v>0</v>
      </c>
      <c r="F54">
        <v>0</v>
      </c>
      <c r="G54">
        <v>0</v>
      </c>
      <c r="H54">
        <v>0</v>
      </c>
      <c r="I54">
        <v>0</v>
      </c>
      <c r="J54">
        <v>0</v>
      </c>
      <c r="K54">
        <v>0</v>
      </c>
      <c r="L54">
        <v>0</v>
      </c>
    </row>
    <row r="55" spans="1:12">
      <c r="A55" t="s">
        <v>236</v>
      </c>
      <c r="B55">
        <v>13</v>
      </c>
      <c r="C55">
        <v>7</v>
      </c>
      <c r="D55">
        <v>13</v>
      </c>
      <c r="E55">
        <v>2</v>
      </c>
      <c r="F55">
        <v>5</v>
      </c>
      <c r="G55">
        <v>0</v>
      </c>
      <c r="H55">
        <v>5</v>
      </c>
      <c r="I55">
        <v>7</v>
      </c>
      <c r="J55">
        <v>6</v>
      </c>
      <c r="K55">
        <v>2</v>
      </c>
      <c r="L55">
        <v>20</v>
      </c>
    </row>
    <row r="56" spans="1:12">
      <c r="A56" s="2" t="s">
        <v>4</v>
      </c>
      <c r="B56" s="5">
        <v>25</v>
      </c>
      <c r="C56" s="5">
        <v>14</v>
      </c>
      <c r="D56" s="6">
        <v>25</v>
      </c>
      <c r="E56" s="6">
        <v>4</v>
      </c>
      <c r="F56" s="6">
        <v>10</v>
      </c>
      <c r="G56" s="5">
        <v>3</v>
      </c>
      <c r="H56" s="5">
        <v>9</v>
      </c>
      <c r="I56" s="5">
        <v>15</v>
      </c>
      <c r="J56" s="5">
        <v>9</v>
      </c>
      <c r="K56" s="5">
        <v>3</v>
      </c>
      <c r="L56" s="6">
        <v>39</v>
      </c>
    </row>
    <row r="58" spans="1:12" s="1" customFormat="1">
      <c r="A58" s="1" t="s">
        <v>21</v>
      </c>
      <c r="B58" s="8"/>
      <c r="C58" s="8"/>
      <c r="D58" s="8"/>
      <c r="E58" s="8"/>
      <c r="F58" s="8"/>
      <c r="G58" s="8"/>
      <c r="H58" s="8"/>
      <c r="I58" s="8"/>
      <c r="J58" s="8"/>
      <c r="K58" s="8"/>
      <c r="L58" s="8"/>
    </row>
    <row r="60" spans="1:12">
      <c r="A60" s="22" t="s">
        <v>225</v>
      </c>
      <c r="B60" s="24" t="s">
        <v>2</v>
      </c>
      <c r="C60" s="24"/>
      <c r="D60" s="23" t="s">
        <v>35</v>
      </c>
      <c r="E60" s="23"/>
      <c r="F60" s="23"/>
      <c r="G60" s="24" t="s">
        <v>3</v>
      </c>
      <c r="H60" s="24"/>
      <c r="I60" s="24"/>
      <c r="J60" s="24"/>
      <c r="K60" s="24"/>
      <c r="L60" s="25" t="s">
        <v>4</v>
      </c>
    </row>
    <row r="61" spans="1:12" ht="74.099999999999994" customHeight="1">
      <c r="A61" s="22"/>
      <c r="B61" s="5" t="s">
        <v>5</v>
      </c>
      <c r="C61" s="5" t="s">
        <v>6</v>
      </c>
      <c r="D61" s="6" t="s">
        <v>36</v>
      </c>
      <c r="E61" s="6" t="s">
        <v>37</v>
      </c>
      <c r="F61" s="6" t="s">
        <v>38</v>
      </c>
      <c r="G61" s="5" t="s">
        <v>7</v>
      </c>
      <c r="H61" s="5" t="s">
        <v>8</v>
      </c>
      <c r="I61" s="5" t="s">
        <v>9</v>
      </c>
      <c r="J61" s="5" t="s">
        <v>10</v>
      </c>
      <c r="K61" s="5" t="s">
        <v>11</v>
      </c>
      <c r="L61" s="25"/>
    </row>
    <row r="62" spans="1:12">
      <c r="A62" t="s">
        <v>226</v>
      </c>
      <c r="B62" s="14">
        <f>B45*100/B$56</f>
        <v>16</v>
      </c>
      <c r="C62" s="14">
        <f t="shared" ref="C62:L62" si="2">C45*100/C$56</f>
        <v>35.714285714285715</v>
      </c>
      <c r="D62" s="14">
        <f t="shared" si="2"/>
        <v>16</v>
      </c>
      <c r="E62" s="14">
        <f t="shared" si="2"/>
        <v>25</v>
      </c>
      <c r="F62" s="14">
        <f t="shared" si="2"/>
        <v>40</v>
      </c>
      <c r="G62" s="14">
        <f t="shared" si="2"/>
        <v>33.333333333333336</v>
      </c>
      <c r="H62" s="14">
        <f t="shared" si="2"/>
        <v>11.111111111111111</v>
      </c>
      <c r="I62" s="14">
        <f t="shared" si="2"/>
        <v>40</v>
      </c>
      <c r="J62" s="14">
        <f t="shared" si="2"/>
        <v>11.111111111111111</v>
      </c>
      <c r="K62" s="14">
        <f t="shared" si="2"/>
        <v>0</v>
      </c>
      <c r="L62" s="14">
        <f t="shared" si="2"/>
        <v>23.076923076923077</v>
      </c>
    </row>
    <row r="63" spans="1:12">
      <c r="A63" t="s">
        <v>227</v>
      </c>
      <c r="B63" s="14">
        <f t="shared" ref="B63:L63" si="3">B46*100/B$56</f>
        <v>12</v>
      </c>
      <c r="C63" s="14">
        <f t="shared" si="3"/>
        <v>21.428571428571427</v>
      </c>
      <c r="D63" s="14">
        <f t="shared" si="3"/>
        <v>12</v>
      </c>
      <c r="E63" s="14">
        <f t="shared" si="3"/>
        <v>25</v>
      </c>
      <c r="F63" s="14">
        <f t="shared" si="3"/>
        <v>20</v>
      </c>
      <c r="G63" s="14">
        <f t="shared" si="3"/>
        <v>33.333333333333336</v>
      </c>
      <c r="H63" s="14">
        <f t="shared" si="3"/>
        <v>11.111111111111111</v>
      </c>
      <c r="I63" s="14">
        <f t="shared" si="3"/>
        <v>13.333333333333334</v>
      </c>
      <c r="J63" s="14">
        <f t="shared" si="3"/>
        <v>22.222222222222221</v>
      </c>
      <c r="K63" s="14">
        <f t="shared" si="3"/>
        <v>0</v>
      </c>
      <c r="L63" s="14">
        <f t="shared" si="3"/>
        <v>15.384615384615385</v>
      </c>
    </row>
    <row r="64" spans="1:12">
      <c r="A64" t="s">
        <v>228</v>
      </c>
      <c r="B64" s="14">
        <f t="shared" ref="B64:L64" si="4">B47*100/B$56</f>
        <v>12</v>
      </c>
      <c r="C64" s="14">
        <f t="shared" si="4"/>
        <v>21.428571428571427</v>
      </c>
      <c r="D64" s="14">
        <f t="shared" si="4"/>
        <v>12</v>
      </c>
      <c r="E64" s="14">
        <f t="shared" si="4"/>
        <v>25</v>
      </c>
      <c r="F64" s="14">
        <f t="shared" si="4"/>
        <v>20</v>
      </c>
      <c r="G64" s="14">
        <f t="shared" si="4"/>
        <v>0</v>
      </c>
      <c r="H64" s="14">
        <f t="shared" si="4"/>
        <v>11.111111111111111</v>
      </c>
      <c r="I64" s="14">
        <f t="shared" si="4"/>
        <v>26.666666666666668</v>
      </c>
      <c r="J64" s="14">
        <f t="shared" si="4"/>
        <v>0</v>
      </c>
      <c r="K64" s="14">
        <f t="shared" si="4"/>
        <v>33.333333333333336</v>
      </c>
      <c r="L64" s="14">
        <f t="shared" si="4"/>
        <v>15.384615384615385</v>
      </c>
    </row>
    <row r="65" spans="1:12">
      <c r="A65" t="s">
        <v>229</v>
      </c>
      <c r="B65" s="14">
        <f t="shared" ref="B65:L65" si="5">B48*100/B$56</f>
        <v>16</v>
      </c>
      <c r="C65" s="14">
        <f t="shared" si="5"/>
        <v>7.1428571428571432</v>
      </c>
      <c r="D65" s="14">
        <f t="shared" si="5"/>
        <v>16</v>
      </c>
      <c r="E65" s="14">
        <f t="shared" si="5"/>
        <v>0</v>
      </c>
      <c r="F65" s="14">
        <f t="shared" si="5"/>
        <v>10</v>
      </c>
      <c r="G65" s="14">
        <f t="shared" si="5"/>
        <v>33.333333333333336</v>
      </c>
      <c r="H65" s="14">
        <f t="shared" si="5"/>
        <v>22.222222222222221</v>
      </c>
      <c r="I65" s="14">
        <f t="shared" si="5"/>
        <v>13.333333333333334</v>
      </c>
      <c r="J65" s="14">
        <f t="shared" si="5"/>
        <v>0</v>
      </c>
      <c r="K65" s="14">
        <f t="shared" si="5"/>
        <v>0</v>
      </c>
      <c r="L65" s="14">
        <f t="shared" si="5"/>
        <v>12.820512820512821</v>
      </c>
    </row>
    <row r="66" spans="1:12">
      <c r="A66" t="s">
        <v>230</v>
      </c>
      <c r="B66" s="14">
        <f t="shared" ref="B66:L66" si="6">B49*100/B$56</f>
        <v>8</v>
      </c>
      <c r="C66" s="14">
        <f t="shared" si="6"/>
        <v>14.285714285714286</v>
      </c>
      <c r="D66" s="14">
        <f t="shared" si="6"/>
        <v>8</v>
      </c>
      <c r="E66" s="14">
        <f t="shared" si="6"/>
        <v>0</v>
      </c>
      <c r="F66" s="14">
        <f t="shared" si="6"/>
        <v>20</v>
      </c>
      <c r="G66" s="14">
        <f t="shared" si="6"/>
        <v>0</v>
      </c>
      <c r="H66" s="14">
        <f t="shared" si="6"/>
        <v>0</v>
      </c>
      <c r="I66" s="14">
        <f t="shared" si="6"/>
        <v>20</v>
      </c>
      <c r="J66" s="14">
        <f t="shared" si="6"/>
        <v>11.111111111111111</v>
      </c>
      <c r="K66" s="14">
        <f t="shared" si="6"/>
        <v>0</v>
      </c>
      <c r="L66" s="14">
        <f t="shared" si="6"/>
        <v>10.256410256410257</v>
      </c>
    </row>
    <row r="67" spans="1:12">
      <c r="A67" t="s">
        <v>231</v>
      </c>
      <c r="B67" s="14">
        <f t="shared" ref="B67:L67" si="7">B50*100/B$56</f>
        <v>4</v>
      </c>
      <c r="C67" s="14">
        <f t="shared" si="7"/>
        <v>7.1428571428571432</v>
      </c>
      <c r="D67" s="14">
        <f t="shared" si="7"/>
        <v>4</v>
      </c>
      <c r="E67" s="14">
        <f t="shared" si="7"/>
        <v>0</v>
      </c>
      <c r="F67" s="14">
        <f t="shared" si="7"/>
        <v>10</v>
      </c>
      <c r="G67" s="14">
        <f t="shared" si="7"/>
        <v>0</v>
      </c>
      <c r="H67" s="14">
        <f t="shared" si="7"/>
        <v>0</v>
      </c>
      <c r="I67" s="14">
        <f t="shared" si="7"/>
        <v>13.333333333333334</v>
      </c>
      <c r="J67" s="14">
        <f t="shared" si="7"/>
        <v>0</v>
      </c>
      <c r="K67" s="14">
        <f t="shared" si="7"/>
        <v>0</v>
      </c>
      <c r="L67" s="14">
        <f t="shared" si="7"/>
        <v>5.1282051282051286</v>
      </c>
    </row>
    <row r="68" spans="1:12">
      <c r="A68" t="s">
        <v>232</v>
      </c>
      <c r="B68" s="14">
        <f t="shared" ref="B68:L68" si="8">B51*100/B$56</f>
        <v>4</v>
      </c>
      <c r="C68" s="14">
        <f t="shared" si="8"/>
        <v>7.1428571428571432</v>
      </c>
      <c r="D68" s="14">
        <f t="shared" si="8"/>
        <v>4</v>
      </c>
      <c r="E68" s="14">
        <f t="shared" si="8"/>
        <v>0</v>
      </c>
      <c r="F68" s="14">
        <f t="shared" si="8"/>
        <v>10</v>
      </c>
      <c r="G68" s="14">
        <f t="shared" si="8"/>
        <v>0</v>
      </c>
      <c r="H68" s="14">
        <f t="shared" si="8"/>
        <v>0</v>
      </c>
      <c r="I68" s="14">
        <f t="shared" si="8"/>
        <v>13.333333333333334</v>
      </c>
      <c r="J68" s="14">
        <f t="shared" si="8"/>
        <v>0</v>
      </c>
      <c r="K68" s="14">
        <f t="shared" si="8"/>
        <v>0</v>
      </c>
      <c r="L68" s="14">
        <f t="shared" si="8"/>
        <v>5.1282051282051286</v>
      </c>
    </row>
    <row r="69" spans="1:12">
      <c r="A69" t="s">
        <v>233</v>
      </c>
      <c r="B69" s="14">
        <f t="shared" ref="B69:L69" si="9">B52*100/B$56</f>
        <v>0</v>
      </c>
      <c r="C69" s="14">
        <f t="shared" si="9"/>
        <v>7.1428571428571432</v>
      </c>
      <c r="D69" s="14">
        <f t="shared" si="9"/>
        <v>0</v>
      </c>
      <c r="E69" s="14">
        <f t="shared" si="9"/>
        <v>0</v>
      </c>
      <c r="F69" s="14">
        <f t="shared" si="9"/>
        <v>10</v>
      </c>
      <c r="G69" s="14">
        <f t="shared" si="9"/>
        <v>0</v>
      </c>
      <c r="H69" s="14">
        <f t="shared" si="9"/>
        <v>0</v>
      </c>
      <c r="I69" s="14">
        <f t="shared" si="9"/>
        <v>6.666666666666667</v>
      </c>
      <c r="J69" s="14">
        <f t="shared" si="9"/>
        <v>0</v>
      </c>
      <c r="K69" s="14">
        <f t="shared" si="9"/>
        <v>0</v>
      </c>
      <c r="L69" s="14">
        <f t="shared" si="9"/>
        <v>2.5641025641025643</v>
      </c>
    </row>
    <row r="70" spans="1:12">
      <c r="A70" t="s">
        <v>234</v>
      </c>
      <c r="B70" s="14">
        <f t="shared" ref="B70:L70" si="10">B53*100/B$56</f>
        <v>0</v>
      </c>
      <c r="C70" s="14">
        <f t="shared" si="10"/>
        <v>7.1428571428571432</v>
      </c>
      <c r="D70" s="14">
        <f t="shared" si="10"/>
        <v>0</v>
      </c>
      <c r="E70" s="14">
        <f t="shared" si="10"/>
        <v>0</v>
      </c>
      <c r="F70" s="14">
        <f t="shared" si="10"/>
        <v>10</v>
      </c>
      <c r="G70" s="14">
        <f t="shared" si="10"/>
        <v>0</v>
      </c>
      <c r="H70" s="14">
        <f t="shared" si="10"/>
        <v>0</v>
      </c>
      <c r="I70" s="14">
        <f t="shared" si="10"/>
        <v>6.666666666666667</v>
      </c>
      <c r="J70" s="14">
        <f t="shared" si="10"/>
        <v>0</v>
      </c>
      <c r="K70" s="14">
        <f t="shared" si="10"/>
        <v>0</v>
      </c>
      <c r="L70" s="14">
        <f t="shared" si="10"/>
        <v>2.5641025641025643</v>
      </c>
    </row>
    <row r="71" spans="1:12">
      <c r="A71" t="s">
        <v>235</v>
      </c>
      <c r="B71" s="14">
        <f t="shared" ref="B71:L71" si="11">B54*100/B$56</f>
        <v>0</v>
      </c>
      <c r="C71" s="14">
        <f t="shared" si="11"/>
        <v>0</v>
      </c>
      <c r="D71" s="14">
        <f t="shared" si="11"/>
        <v>0</v>
      </c>
      <c r="E71" s="14">
        <f t="shared" si="11"/>
        <v>0</v>
      </c>
      <c r="F71" s="14">
        <f t="shared" si="11"/>
        <v>0</v>
      </c>
      <c r="G71" s="14">
        <f t="shared" si="11"/>
        <v>0</v>
      </c>
      <c r="H71" s="14">
        <f t="shared" si="11"/>
        <v>0</v>
      </c>
      <c r="I71" s="14">
        <f t="shared" si="11"/>
        <v>0</v>
      </c>
      <c r="J71" s="14">
        <f t="shared" si="11"/>
        <v>0</v>
      </c>
      <c r="K71" s="14">
        <f t="shared" si="11"/>
        <v>0</v>
      </c>
      <c r="L71" s="14">
        <f t="shared" si="11"/>
        <v>0</v>
      </c>
    </row>
    <row r="72" spans="1:12">
      <c r="A72" s="1" t="s">
        <v>236</v>
      </c>
      <c r="B72" s="21">
        <f t="shared" ref="B72:L72" si="12">B55*100/B$56</f>
        <v>52</v>
      </c>
      <c r="C72" s="21">
        <f t="shared" si="12"/>
        <v>50</v>
      </c>
      <c r="D72" s="21">
        <f t="shared" si="12"/>
        <v>52</v>
      </c>
      <c r="E72" s="21">
        <f t="shared" si="12"/>
        <v>50</v>
      </c>
      <c r="F72" s="21">
        <f t="shared" si="12"/>
        <v>50</v>
      </c>
      <c r="G72" s="21">
        <f t="shared" si="12"/>
        <v>0</v>
      </c>
      <c r="H72" s="21">
        <f t="shared" si="12"/>
        <v>55.555555555555557</v>
      </c>
      <c r="I72" s="21">
        <f t="shared" si="12"/>
        <v>46.666666666666664</v>
      </c>
      <c r="J72" s="21">
        <f t="shared" si="12"/>
        <v>66.666666666666671</v>
      </c>
      <c r="K72" s="21">
        <f t="shared" si="12"/>
        <v>66.666666666666671</v>
      </c>
      <c r="L72" s="21">
        <f t="shared" si="12"/>
        <v>51.282051282051285</v>
      </c>
    </row>
    <row r="74" spans="1:12">
      <c r="A74" s="1" t="s">
        <v>237</v>
      </c>
    </row>
  </sheetData>
  <mergeCells count="30">
    <mergeCell ref="A14:A15"/>
    <mergeCell ref="B14:C14"/>
    <mergeCell ref="D14:F14"/>
    <mergeCell ref="G14:K14"/>
    <mergeCell ref="L14:L15"/>
    <mergeCell ref="A5:A6"/>
    <mergeCell ref="B5:C5"/>
    <mergeCell ref="D5:F5"/>
    <mergeCell ref="G5:K5"/>
    <mergeCell ref="L5:L6"/>
    <mergeCell ref="A32:A33"/>
    <mergeCell ref="B32:C32"/>
    <mergeCell ref="D32:F32"/>
    <mergeCell ref="G32:K32"/>
    <mergeCell ref="L32:L33"/>
    <mergeCell ref="A25:A26"/>
    <mergeCell ref="B25:C25"/>
    <mergeCell ref="D25:F25"/>
    <mergeCell ref="G25:K25"/>
    <mergeCell ref="L25:L26"/>
    <mergeCell ref="A60:A61"/>
    <mergeCell ref="B60:C60"/>
    <mergeCell ref="D60:F60"/>
    <mergeCell ref="G60:K60"/>
    <mergeCell ref="L60:L61"/>
    <mergeCell ref="A43:A44"/>
    <mergeCell ref="B43:C43"/>
    <mergeCell ref="D43:F43"/>
    <mergeCell ref="G43:K43"/>
    <mergeCell ref="L43:L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4EC6-D8C1-B144-9A59-502038047B66}">
  <dimension ref="A1:L61"/>
  <sheetViews>
    <sheetView workbookViewId="0">
      <selection activeCell="A12" sqref="A12"/>
    </sheetView>
  </sheetViews>
  <sheetFormatPr defaultColWidth="11" defaultRowHeight="15.95"/>
  <cols>
    <col min="1" max="1" width="44.875" customWidth="1"/>
    <col min="2" max="12" width="13.625" customWidth="1"/>
  </cols>
  <sheetData>
    <row r="1" spans="1:12" s="9" customFormat="1" ht="18.95">
      <c r="A1" s="9" t="s">
        <v>238</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210</v>
      </c>
      <c r="B3" s="8"/>
      <c r="C3" s="8"/>
      <c r="D3" s="8"/>
      <c r="E3" s="8"/>
      <c r="F3" s="8"/>
      <c r="G3" s="8"/>
      <c r="H3" s="8"/>
      <c r="I3" s="8"/>
      <c r="J3" s="8"/>
      <c r="K3" s="8"/>
      <c r="L3" s="8"/>
    </row>
    <row r="4" spans="1:12" s="1" customFormat="1">
      <c r="B4" s="8"/>
      <c r="C4" s="8"/>
      <c r="D4" s="8"/>
      <c r="E4" s="8"/>
      <c r="F4" s="8"/>
      <c r="G4" s="8"/>
      <c r="H4" s="8"/>
      <c r="I4" s="8"/>
      <c r="J4" s="8"/>
      <c r="K4" s="8"/>
      <c r="L4" s="8"/>
    </row>
    <row r="5" spans="1:12">
      <c r="A5" s="22" t="s">
        <v>239</v>
      </c>
      <c r="B5" s="24" t="s">
        <v>2</v>
      </c>
      <c r="C5" s="24"/>
      <c r="D5" s="23" t="s">
        <v>35</v>
      </c>
      <c r="E5" s="23"/>
      <c r="F5" s="23"/>
      <c r="G5" s="24" t="s">
        <v>3</v>
      </c>
      <c r="H5" s="24"/>
      <c r="I5" s="24"/>
      <c r="J5" s="24"/>
      <c r="K5" s="24"/>
      <c r="L5" s="25" t="s">
        <v>4</v>
      </c>
    </row>
    <row r="6" spans="1:12" ht="66" customHeight="1">
      <c r="A6" s="22"/>
      <c r="B6" s="5" t="s">
        <v>5</v>
      </c>
      <c r="C6" s="5" t="s">
        <v>6</v>
      </c>
      <c r="D6" s="6" t="s">
        <v>36</v>
      </c>
      <c r="E6" s="6" t="s">
        <v>37</v>
      </c>
      <c r="F6" s="6" t="s">
        <v>38</v>
      </c>
      <c r="G6" s="5" t="s">
        <v>7</v>
      </c>
      <c r="H6" s="5" t="s">
        <v>8</v>
      </c>
      <c r="I6" s="5" t="s">
        <v>9</v>
      </c>
      <c r="J6" s="5" t="s">
        <v>10</v>
      </c>
      <c r="K6" s="5" t="s">
        <v>11</v>
      </c>
      <c r="L6" s="25"/>
    </row>
    <row r="7" spans="1:12">
      <c r="A7" t="s">
        <v>240</v>
      </c>
      <c r="B7">
        <v>42</v>
      </c>
      <c r="C7">
        <v>42</v>
      </c>
      <c r="D7">
        <v>42</v>
      </c>
      <c r="E7">
        <v>19</v>
      </c>
      <c r="F7">
        <v>23</v>
      </c>
      <c r="G7">
        <v>9</v>
      </c>
      <c r="H7">
        <v>17</v>
      </c>
      <c r="I7">
        <v>37</v>
      </c>
      <c r="J7">
        <v>9</v>
      </c>
      <c r="K7">
        <v>12</v>
      </c>
      <c r="L7">
        <v>84</v>
      </c>
    </row>
    <row r="8" spans="1:12">
      <c r="A8" t="s">
        <v>241</v>
      </c>
      <c r="B8">
        <v>53</v>
      </c>
      <c r="C8">
        <v>45</v>
      </c>
      <c r="D8">
        <v>53</v>
      </c>
      <c r="E8">
        <v>19</v>
      </c>
      <c r="F8">
        <v>26</v>
      </c>
      <c r="G8">
        <v>14</v>
      </c>
      <c r="H8">
        <v>16</v>
      </c>
      <c r="I8">
        <v>38</v>
      </c>
      <c r="J8">
        <v>16</v>
      </c>
      <c r="K8">
        <v>14</v>
      </c>
      <c r="L8">
        <v>98</v>
      </c>
    </row>
    <row r="9" spans="1:12">
      <c r="A9" t="s">
        <v>242</v>
      </c>
      <c r="B9">
        <v>47</v>
      </c>
      <c r="C9">
        <v>26</v>
      </c>
      <c r="D9">
        <v>47</v>
      </c>
      <c r="E9">
        <v>11</v>
      </c>
      <c r="F9">
        <v>15</v>
      </c>
      <c r="G9">
        <v>11</v>
      </c>
      <c r="H9">
        <v>12</v>
      </c>
      <c r="I9">
        <v>30</v>
      </c>
      <c r="J9">
        <v>12</v>
      </c>
      <c r="K9">
        <v>8</v>
      </c>
      <c r="L9">
        <v>73</v>
      </c>
    </row>
    <row r="10" spans="1:12">
      <c r="A10" t="s">
        <v>243</v>
      </c>
      <c r="B10">
        <v>46</v>
      </c>
      <c r="C10">
        <v>35</v>
      </c>
      <c r="D10">
        <v>46</v>
      </c>
      <c r="E10">
        <v>16</v>
      </c>
      <c r="F10">
        <v>19</v>
      </c>
      <c r="G10">
        <v>9</v>
      </c>
      <c r="H10">
        <v>17</v>
      </c>
      <c r="I10">
        <v>29</v>
      </c>
      <c r="J10">
        <v>16</v>
      </c>
      <c r="K10">
        <v>10</v>
      </c>
      <c r="L10">
        <v>81</v>
      </c>
    </row>
    <row r="12" spans="1:12">
      <c r="A12" s="1" t="s">
        <v>206</v>
      </c>
    </row>
    <row r="13" spans="1:12">
      <c r="A13" s="1"/>
    </row>
    <row r="14" spans="1:12">
      <c r="A14" s="22" t="s">
        <v>239</v>
      </c>
      <c r="B14" s="24" t="s">
        <v>2</v>
      </c>
      <c r="C14" s="24"/>
      <c r="D14" s="23" t="s">
        <v>35</v>
      </c>
      <c r="E14" s="23"/>
      <c r="F14" s="23"/>
      <c r="G14" s="24" t="s">
        <v>3</v>
      </c>
      <c r="H14" s="24"/>
      <c r="I14" s="24"/>
      <c r="J14" s="24"/>
      <c r="K14" s="24"/>
      <c r="L14" s="25" t="s">
        <v>4</v>
      </c>
    </row>
    <row r="15" spans="1:12" ht="68.099999999999994">
      <c r="A15" s="22"/>
      <c r="B15" s="5" t="s">
        <v>5</v>
      </c>
      <c r="C15" s="5" t="s">
        <v>6</v>
      </c>
      <c r="D15" s="6" t="s">
        <v>36</v>
      </c>
      <c r="E15" s="6" t="s">
        <v>37</v>
      </c>
      <c r="F15" s="6" t="s">
        <v>38</v>
      </c>
      <c r="G15" s="5" t="s">
        <v>7</v>
      </c>
      <c r="H15" s="5" t="s">
        <v>8</v>
      </c>
      <c r="I15" s="5" t="s">
        <v>9</v>
      </c>
      <c r="J15" s="5" t="s">
        <v>10</v>
      </c>
      <c r="K15" s="5" t="s">
        <v>11</v>
      </c>
      <c r="L15" s="25"/>
    </row>
    <row r="16" spans="1:12">
      <c r="A16" t="s">
        <v>240</v>
      </c>
      <c r="B16">
        <v>68</v>
      </c>
      <c r="C16">
        <v>46</v>
      </c>
      <c r="D16">
        <v>68</v>
      </c>
      <c r="E16">
        <v>20</v>
      </c>
      <c r="F16">
        <v>26</v>
      </c>
      <c r="G16">
        <v>15</v>
      </c>
      <c r="H16">
        <v>24</v>
      </c>
      <c r="I16">
        <v>42</v>
      </c>
      <c r="J16">
        <v>18</v>
      </c>
      <c r="K16">
        <v>15</v>
      </c>
      <c r="L16">
        <v>114</v>
      </c>
    </row>
    <row r="17" spans="1:12">
      <c r="A17" t="s">
        <v>241</v>
      </c>
      <c r="B17">
        <v>71</v>
      </c>
      <c r="C17">
        <v>46</v>
      </c>
      <c r="D17">
        <v>71</v>
      </c>
      <c r="E17">
        <v>19</v>
      </c>
      <c r="F17">
        <v>27</v>
      </c>
      <c r="G17">
        <v>16</v>
      </c>
      <c r="H17">
        <v>24</v>
      </c>
      <c r="I17">
        <v>42</v>
      </c>
      <c r="J17">
        <v>20</v>
      </c>
      <c r="K17">
        <v>15</v>
      </c>
      <c r="L17">
        <v>117</v>
      </c>
    </row>
    <row r="18" spans="1:12">
      <c r="A18" t="s">
        <v>242</v>
      </c>
      <c r="B18">
        <v>64</v>
      </c>
      <c r="C18">
        <v>31</v>
      </c>
      <c r="D18">
        <v>64</v>
      </c>
      <c r="E18">
        <v>14</v>
      </c>
      <c r="F18">
        <v>17</v>
      </c>
      <c r="G18">
        <v>12</v>
      </c>
      <c r="H18">
        <v>18</v>
      </c>
      <c r="I18">
        <v>37</v>
      </c>
      <c r="J18">
        <v>19</v>
      </c>
      <c r="K18">
        <v>9</v>
      </c>
      <c r="L18">
        <v>95</v>
      </c>
    </row>
    <row r="19" spans="1:12">
      <c r="A19" t="s">
        <v>243</v>
      </c>
      <c r="B19">
        <v>66</v>
      </c>
      <c r="C19">
        <v>41</v>
      </c>
      <c r="D19">
        <v>66</v>
      </c>
      <c r="E19">
        <v>18</v>
      </c>
      <c r="F19">
        <v>23</v>
      </c>
      <c r="G19">
        <v>14</v>
      </c>
      <c r="H19">
        <v>23</v>
      </c>
      <c r="I19">
        <v>37</v>
      </c>
      <c r="J19">
        <v>19</v>
      </c>
      <c r="K19">
        <v>14</v>
      </c>
      <c r="L19">
        <v>107</v>
      </c>
    </row>
    <row r="22" spans="1:12">
      <c r="A22" s="1" t="s">
        <v>214</v>
      </c>
    </row>
    <row r="24" spans="1:12">
      <c r="A24" s="22" t="s">
        <v>239</v>
      </c>
      <c r="B24" s="24" t="s">
        <v>2</v>
      </c>
      <c r="C24" s="24"/>
      <c r="D24" s="23" t="s">
        <v>35</v>
      </c>
      <c r="E24" s="23"/>
      <c r="F24" s="23"/>
      <c r="G24" s="24" t="s">
        <v>3</v>
      </c>
      <c r="H24" s="24"/>
      <c r="I24" s="24"/>
      <c r="J24" s="24"/>
      <c r="K24" s="24"/>
      <c r="L24" s="25" t="s">
        <v>4</v>
      </c>
    </row>
    <row r="25" spans="1:12" ht="68.099999999999994">
      <c r="A25" s="22"/>
      <c r="B25" s="5" t="s">
        <v>5</v>
      </c>
      <c r="C25" s="5" t="s">
        <v>6</v>
      </c>
      <c r="D25" s="6" t="s">
        <v>36</v>
      </c>
      <c r="E25" s="6" t="s">
        <v>37</v>
      </c>
      <c r="F25" s="6" t="s">
        <v>38</v>
      </c>
      <c r="G25" s="5" t="s">
        <v>7</v>
      </c>
      <c r="H25" s="5" t="s">
        <v>8</v>
      </c>
      <c r="I25" s="5" t="s">
        <v>9</v>
      </c>
      <c r="J25" s="5" t="s">
        <v>10</v>
      </c>
      <c r="K25" s="5" t="s">
        <v>11</v>
      </c>
      <c r="L25" s="25"/>
    </row>
    <row r="26" spans="1:12">
      <c r="A26" t="s">
        <v>240</v>
      </c>
      <c r="B26" s="14">
        <f>B7*100/B16</f>
        <v>61.764705882352942</v>
      </c>
      <c r="C26" s="14">
        <f t="shared" ref="C26:L26" si="0">C7*100/C16</f>
        <v>91.304347826086953</v>
      </c>
      <c r="D26" s="14">
        <f t="shared" si="0"/>
        <v>61.764705882352942</v>
      </c>
      <c r="E26" s="14">
        <f t="shared" si="0"/>
        <v>95</v>
      </c>
      <c r="F26" s="14">
        <f t="shared" si="0"/>
        <v>88.461538461538467</v>
      </c>
      <c r="G26" s="14">
        <f t="shared" si="0"/>
        <v>60</v>
      </c>
      <c r="H26" s="14">
        <f t="shared" si="0"/>
        <v>70.833333333333329</v>
      </c>
      <c r="I26" s="14">
        <f t="shared" si="0"/>
        <v>88.095238095238102</v>
      </c>
      <c r="J26" s="14">
        <f t="shared" si="0"/>
        <v>50</v>
      </c>
      <c r="K26" s="14">
        <f t="shared" si="0"/>
        <v>80</v>
      </c>
      <c r="L26" s="14">
        <f t="shared" si="0"/>
        <v>73.684210526315795</v>
      </c>
    </row>
    <row r="27" spans="1:12">
      <c r="A27" t="s">
        <v>241</v>
      </c>
      <c r="B27" s="14">
        <f t="shared" ref="B27:L27" si="1">B8*100/B17</f>
        <v>74.647887323943664</v>
      </c>
      <c r="C27" s="14">
        <f t="shared" si="1"/>
        <v>97.826086956521735</v>
      </c>
      <c r="D27" s="14">
        <f t="shared" si="1"/>
        <v>74.647887323943664</v>
      </c>
      <c r="E27" s="14">
        <f t="shared" si="1"/>
        <v>100</v>
      </c>
      <c r="F27" s="14">
        <f t="shared" si="1"/>
        <v>96.296296296296291</v>
      </c>
      <c r="G27" s="14">
        <f t="shared" si="1"/>
        <v>87.5</v>
      </c>
      <c r="H27" s="14">
        <f t="shared" si="1"/>
        <v>66.666666666666671</v>
      </c>
      <c r="I27" s="14">
        <f t="shared" si="1"/>
        <v>90.476190476190482</v>
      </c>
      <c r="J27" s="14">
        <f t="shared" si="1"/>
        <v>80</v>
      </c>
      <c r="K27" s="14">
        <f t="shared" si="1"/>
        <v>93.333333333333329</v>
      </c>
      <c r="L27" s="14">
        <f t="shared" si="1"/>
        <v>83.760683760683762</v>
      </c>
    </row>
    <row r="28" spans="1:12">
      <c r="A28" t="s">
        <v>242</v>
      </c>
      <c r="B28" s="14">
        <f t="shared" ref="B28:L28" si="2">B9*100/B18</f>
        <v>73.4375</v>
      </c>
      <c r="C28" s="14">
        <f t="shared" si="2"/>
        <v>83.870967741935488</v>
      </c>
      <c r="D28" s="14">
        <f t="shared" si="2"/>
        <v>73.4375</v>
      </c>
      <c r="E28" s="14">
        <f t="shared" si="2"/>
        <v>78.571428571428569</v>
      </c>
      <c r="F28" s="14">
        <f t="shared" si="2"/>
        <v>88.235294117647058</v>
      </c>
      <c r="G28" s="14">
        <f t="shared" si="2"/>
        <v>91.666666666666671</v>
      </c>
      <c r="H28" s="14">
        <f t="shared" si="2"/>
        <v>66.666666666666671</v>
      </c>
      <c r="I28" s="14">
        <f t="shared" si="2"/>
        <v>81.081081081081081</v>
      </c>
      <c r="J28" s="14">
        <f t="shared" si="2"/>
        <v>63.157894736842103</v>
      </c>
      <c r="K28" s="14">
        <f t="shared" si="2"/>
        <v>88.888888888888886</v>
      </c>
      <c r="L28" s="14">
        <f t="shared" si="2"/>
        <v>76.84210526315789</v>
      </c>
    </row>
    <row r="29" spans="1:12">
      <c r="A29" t="s">
        <v>243</v>
      </c>
      <c r="B29" s="14">
        <f t="shared" ref="B29:L29" si="3">B10*100/B19</f>
        <v>69.696969696969703</v>
      </c>
      <c r="C29" s="14">
        <f t="shared" si="3"/>
        <v>85.365853658536579</v>
      </c>
      <c r="D29" s="14">
        <f t="shared" si="3"/>
        <v>69.696969696969703</v>
      </c>
      <c r="E29" s="14">
        <f t="shared" si="3"/>
        <v>88.888888888888886</v>
      </c>
      <c r="F29" s="14">
        <f t="shared" si="3"/>
        <v>82.608695652173907</v>
      </c>
      <c r="G29" s="14">
        <f t="shared" si="3"/>
        <v>64.285714285714292</v>
      </c>
      <c r="H29" s="14">
        <f t="shared" si="3"/>
        <v>73.913043478260875</v>
      </c>
      <c r="I29" s="14">
        <f t="shared" si="3"/>
        <v>78.378378378378372</v>
      </c>
      <c r="J29" s="14">
        <f t="shared" si="3"/>
        <v>84.21052631578948</v>
      </c>
      <c r="K29" s="14">
        <f t="shared" si="3"/>
        <v>71.428571428571431</v>
      </c>
      <c r="L29" s="14">
        <f t="shared" si="3"/>
        <v>75.700934579439249</v>
      </c>
    </row>
    <row r="31" spans="1:12">
      <c r="A31" s="1" t="s">
        <v>244</v>
      </c>
    </row>
    <row r="34" spans="1:12" s="9" customFormat="1" ht="18.95">
      <c r="A34" s="9" t="s">
        <v>245</v>
      </c>
      <c r="B34" s="10"/>
      <c r="C34" s="10"/>
      <c r="D34" s="10"/>
      <c r="E34" s="10"/>
      <c r="F34" s="10"/>
      <c r="G34" s="10"/>
      <c r="H34" s="10"/>
      <c r="I34" s="10"/>
      <c r="J34" s="10"/>
      <c r="K34" s="10"/>
      <c r="L34" s="10"/>
    </row>
    <row r="36" spans="1:12">
      <c r="A36" s="1" t="s">
        <v>16</v>
      </c>
      <c r="B36" s="8"/>
      <c r="C36" s="8"/>
      <c r="D36" s="8"/>
      <c r="E36" s="8"/>
      <c r="F36" s="8"/>
      <c r="G36" s="8"/>
      <c r="H36" s="8"/>
      <c r="I36" s="8"/>
      <c r="J36" s="8"/>
      <c r="K36" s="8"/>
      <c r="L36" s="8"/>
    </row>
    <row r="37" spans="1:12">
      <c r="A37" s="1"/>
      <c r="B37" s="8"/>
      <c r="C37" s="8"/>
      <c r="D37" s="8"/>
      <c r="E37" s="8"/>
      <c r="F37" s="8"/>
      <c r="G37" s="8"/>
      <c r="H37" s="8"/>
      <c r="I37" s="8"/>
      <c r="J37" s="8"/>
      <c r="K37" s="8"/>
      <c r="L37" s="8"/>
    </row>
    <row r="38" spans="1:12">
      <c r="A38" s="22" t="s">
        <v>246</v>
      </c>
      <c r="B38" s="24" t="s">
        <v>2</v>
      </c>
      <c r="C38" s="24"/>
      <c r="D38" s="23" t="s">
        <v>35</v>
      </c>
      <c r="E38" s="23"/>
      <c r="F38" s="23"/>
      <c r="G38" s="24" t="s">
        <v>3</v>
      </c>
      <c r="H38" s="24"/>
      <c r="I38" s="24"/>
      <c r="J38" s="24"/>
      <c r="K38" s="24"/>
      <c r="L38" s="25" t="s">
        <v>4</v>
      </c>
    </row>
    <row r="39" spans="1:12" ht="68.099999999999994">
      <c r="A39" s="22"/>
      <c r="B39" s="5" t="s">
        <v>5</v>
      </c>
      <c r="C39" s="5" t="s">
        <v>6</v>
      </c>
      <c r="D39" s="6" t="s">
        <v>36</v>
      </c>
      <c r="E39" s="6" t="s">
        <v>37</v>
      </c>
      <c r="F39" s="6" t="s">
        <v>38</v>
      </c>
      <c r="G39" s="5" t="s">
        <v>7</v>
      </c>
      <c r="H39" s="5" t="s">
        <v>8</v>
      </c>
      <c r="I39" s="5" t="s">
        <v>9</v>
      </c>
      <c r="J39" s="5" t="s">
        <v>10</v>
      </c>
      <c r="K39" s="5" t="s">
        <v>11</v>
      </c>
      <c r="L39" s="25"/>
    </row>
    <row r="40" spans="1:12">
      <c r="A40" t="s">
        <v>247</v>
      </c>
      <c r="B40">
        <v>30</v>
      </c>
      <c r="C40">
        <v>34</v>
      </c>
      <c r="D40">
        <v>30</v>
      </c>
      <c r="E40">
        <v>15</v>
      </c>
      <c r="F40">
        <v>19</v>
      </c>
      <c r="G40">
        <v>4</v>
      </c>
      <c r="H40">
        <v>13</v>
      </c>
      <c r="I40">
        <v>27</v>
      </c>
      <c r="J40">
        <v>9</v>
      </c>
      <c r="K40">
        <v>11</v>
      </c>
      <c r="L40">
        <v>64</v>
      </c>
    </row>
    <row r="41" spans="1:12">
      <c r="A41" t="s">
        <v>248</v>
      </c>
      <c r="B41">
        <v>23</v>
      </c>
      <c r="C41">
        <v>9</v>
      </c>
      <c r="D41">
        <v>23</v>
      </c>
      <c r="E41">
        <v>4</v>
      </c>
      <c r="F41">
        <v>5</v>
      </c>
      <c r="G41">
        <v>8</v>
      </c>
      <c r="H41">
        <v>6</v>
      </c>
      <c r="I41">
        <v>9</v>
      </c>
      <c r="J41">
        <v>7</v>
      </c>
      <c r="K41">
        <v>2</v>
      </c>
      <c r="L41">
        <v>32</v>
      </c>
    </row>
    <row r="42" spans="1:12">
      <c r="A42" t="s">
        <v>249</v>
      </c>
      <c r="B42">
        <v>3</v>
      </c>
      <c r="C42">
        <v>2</v>
      </c>
      <c r="D42">
        <v>3</v>
      </c>
      <c r="E42">
        <v>0</v>
      </c>
      <c r="F42">
        <v>2</v>
      </c>
      <c r="G42">
        <v>1</v>
      </c>
      <c r="H42">
        <v>3</v>
      </c>
      <c r="I42">
        <v>0</v>
      </c>
      <c r="J42">
        <v>0</v>
      </c>
      <c r="K42">
        <v>1</v>
      </c>
      <c r="L42">
        <v>5</v>
      </c>
    </row>
    <row r="43" spans="1:12">
      <c r="A43" t="s">
        <v>250</v>
      </c>
      <c r="B43">
        <v>5</v>
      </c>
      <c r="C43">
        <v>0</v>
      </c>
      <c r="D43">
        <v>5</v>
      </c>
      <c r="E43">
        <v>0</v>
      </c>
      <c r="F43">
        <v>0</v>
      </c>
      <c r="G43">
        <v>0</v>
      </c>
      <c r="H43">
        <v>1</v>
      </c>
      <c r="I43">
        <v>4</v>
      </c>
      <c r="J43">
        <v>0</v>
      </c>
      <c r="K43">
        <v>0</v>
      </c>
      <c r="L43">
        <v>5</v>
      </c>
    </row>
    <row r="44" spans="1:12">
      <c r="A44" t="s">
        <v>251</v>
      </c>
      <c r="B44">
        <v>2</v>
      </c>
      <c r="C44">
        <v>1</v>
      </c>
      <c r="D44">
        <v>2</v>
      </c>
      <c r="E44">
        <v>1</v>
      </c>
      <c r="F44">
        <v>0</v>
      </c>
      <c r="G44">
        <v>0</v>
      </c>
      <c r="H44">
        <v>1</v>
      </c>
      <c r="I44">
        <v>1</v>
      </c>
      <c r="J44">
        <v>1</v>
      </c>
      <c r="K44">
        <v>0</v>
      </c>
      <c r="L44">
        <v>3</v>
      </c>
    </row>
    <row r="45" spans="1:12">
      <c r="A45" t="s">
        <v>68</v>
      </c>
      <c r="B45">
        <v>8</v>
      </c>
      <c r="C45">
        <v>1</v>
      </c>
      <c r="D45">
        <v>8</v>
      </c>
      <c r="E45">
        <v>0</v>
      </c>
      <c r="F45">
        <v>1</v>
      </c>
      <c r="G45">
        <v>3</v>
      </c>
      <c r="H45">
        <v>1</v>
      </c>
      <c r="I45">
        <v>1</v>
      </c>
      <c r="J45">
        <v>3</v>
      </c>
      <c r="K45">
        <v>1</v>
      </c>
      <c r="L45">
        <v>9</v>
      </c>
    </row>
    <row r="46" spans="1:12">
      <c r="A46" s="2" t="s">
        <v>4</v>
      </c>
      <c r="B46" s="5">
        <v>71</v>
      </c>
      <c r="C46" s="5">
        <v>47</v>
      </c>
      <c r="D46" s="6">
        <v>71</v>
      </c>
      <c r="E46" s="6">
        <v>20</v>
      </c>
      <c r="F46" s="6">
        <v>27</v>
      </c>
      <c r="G46" s="5">
        <v>16</v>
      </c>
      <c r="H46" s="5">
        <v>25</v>
      </c>
      <c r="I46" s="5">
        <v>42</v>
      </c>
      <c r="J46" s="5">
        <v>20</v>
      </c>
      <c r="K46" s="5">
        <v>15</v>
      </c>
      <c r="L46" s="6">
        <v>118</v>
      </c>
    </row>
    <row r="50" spans="1:12">
      <c r="A50" s="1" t="s">
        <v>21</v>
      </c>
    </row>
    <row r="52" spans="1:12">
      <c r="A52" s="22" t="s">
        <v>246</v>
      </c>
      <c r="B52" s="24" t="s">
        <v>2</v>
      </c>
      <c r="C52" s="24"/>
      <c r="D52" s="23" t="s">
        <v>35</v>
      </c>
      <c r="E52" s="23"/>
      <c r="F52" s="23"/>
      <c r="G52" s="24" t="s">
        <v>3</v>
      </c>
      <c r="H52" s="24"/>
      <c r="I52" s="24"/>
      <c r="J52" s="24"/>
      <c r="K52" s="24"/>
      <c r="L52" s="25" t="s">
        <v>4</v>
      </c>
    </row>
    <row r="53" spans="1:12" ht="68.099999999999994">
      <c r="A53" s="22"/>
      <c r="B53" s="5" t="s">
        <v>5</v>
      </c>
      <c r="C53" s="5" t="s">
        <v>6</v>
      </c>
      <c r="D53" s="6" t="s">
        <v>36</v>
      </c>
      <c r="E53" s="6" t="s">
        <v>37</v>
      </c>
      <c r="F53" s="6" t="s">
        <v>38</v>
      </c>
      <c r="G53" s="5" t="s">
        <v>7</v>
      </c>
      <c r="H53" s="5" t="s">
        <v>8</v>
      </c>
      <c r="I53" s="5" t="s">
        <v>9</v>
      </c>
      <c r="J53" s="5" t="s">
        <v>10</v>
      </c>
      <c r="K53" s="5" t="s">
        <v>11</v>
      </c>
      <c r="L53" s="25"/>
    </row>
    <row r="54" spans="1:12">
      <c r="A54" t="s">
        <v>247</v>
      </c>
      <c r="B54" s="14">
        <f>B40*100/B$46</f>
        <v>42.25352112676056</v>
      </c>
      <c r="C54" s="14">
        <f t="shared" ref="C54:L54" si="4">C40*100/C$46</f>
        <v>72.340425531914889</v>
      </c>
      <c r="D54" s="14">
        <f t="shared" si="4"/>
        <v>42.25352112676056</v>
      </c>
      <c r="E54" s="14">
        <f t="shared" si="4"/>
        <v>75</v>
      </c>
      <c r="F54" s="14">
        <f t="shared" si="4"/>
        <v>70.370370370370367</v>
      </c>
      <c r="G54" s="14">
        <f t="shared" si="4"/>
        <v>25</v>
      </c>
      <c r="H54" s="14">
        <f t="shared" si="4"/>
        <v>52</v>
      </c>
      <c r="I54" s="14">
        <f t="shared" si="4"/>
        <v>64.285714285714292</v>
      </c>
      <c r="J54" s="14">
        <f t="shared" si="4"/>
        <v>45</v>
      </c>
      <c r="K54" s="14">
        <f t="shared" si="4"/>
        <v>73.333333333333329</v>
      </c>
      <c r="L54" s="14">
        <f t="shared" si="4"/>
        <v>54.237288135593218</v>
      </c>
    </row>
    <row r="55" spans="1:12">
      <c r="A55" t="s">
        <v>248</v>
      </c>
      <c r="B55" s="14">
        <f t="shared" ref="B55:L55" si="5">B41*100/B$46</f>
        <v>32.394366197183096</v>
      </c>
      <c r="C55" s="14">
        <f t="shared" si="5"/>
        <v>19.148936170212767</v>
      </c>
      <c r="D55" s="14">
        <f t="shared" si="5"/>
        <v>32.394366197183096</v>
      </c>
      <c r="E55" s="14">
        <f t="shared" si="5"/>
        <v>20</v>
      </c>
      <c r="F55" s="14">
        <f t="shared" si="5"/>
        <v>18.518518518518519</v>
      </c>
      <c r="G55" s="14">
        <f t="shared" si="5"/>
        <v>50</v>
      </c>
      <c r="H55" s="14">
        <f t="shared" si="5"/>
        <v>24</v>
      </c>
      <c r="I55" s="14">
        <f t="shared" si="5"/>
        <v>21.428571428571427</v>
      </c>
      <c r="J55" s="14">
        <f t="shared" si="5"/>
        <v>35</v>
      </c>
      <c r="K55" s="14">
        <f t="shared" si="5"/>
        <v>13.333333333333334</v>
      </c>
      <c r="L55" s="14">
        <f t="shared" si="5"/>
        <v>27.118644067796609</v>
      </c>
    </row>
    <row r="56" spans="1:12">
      <c r="A56" t="s">
        <v>249</v>
      </c>
      <c r="B56" s="14">
        <f t="shared" ref="B56:L56" si="6">B42*100/B$46</f>
        <v>4.225352112676056</v>
      </c>
      <c r="C56" s="14">
        <f t="shared" si="6"/>
        <v>4.2553191489361701</v>
      </c>
      <c r="D56" s="14">
        <f t="shared" si="6"/>
        <v>4.225352112676056</v>
      </c>
      <c r="E56" s="14">
        <f t="shared" si="6"/>
        <v>0</v>
      </c>
      <c r="F56" s="14">
        <f t="shared" si="6"/>
        <v>7.4074074074074074</v>
      </c>
      <c r="G56" s="14">
        <f t="shared" si="6"/>
        <v>6.25</v>
      </c>
      <c r="H56" s="14">
        <f t="shared" si="6"/>
        <v>12</v>
      </c>
      <c r="I56" s="14">
        <f t="shared" si="6"/>
        <v>0</v>
      </c>
      <c r="J56" s="14">
        <f t="shared" si="6"/>
        <v>0</v>
      </c>
      <c r="K56" s="14">
        <f t="shared" si="6"/>
        <v>6.666666666666667</v>
      </c>
      <c r="L56" s="14">
        <f t="shared" si="6"/>
        <v>4.2372881355932206</v>
      </c>
    </row>
    <row r="57" spans="1:12">
      <c r="A57" t="s">
        <v>250</v>
      </c>
      <c r="B57" s="14">
        <f t="shared" ref="B57:L57" si="7">B43*100/B$46</f>
        <v>7.042253521126761</v>
      </c>
      <c r="C57" s="14">
        <f t="shared" si="7"/>
        <v>0</v>
      </c>
      <c r="D57" s="14">
        <f t="shared" si="7"/>
        <v>7.042253521126761</v>
      </c>
      <c r="E57" s="14">
        <f t="shared" si="7"/>
        <v>0</v>
      </c>
      <c r="F57" s="14">
        <f t="shared" si="7"/>
        <v>0</v>
      </c>
      <c r="G57" s="14">
        <f t="shared" si="7"/>
        <v>0</v>
      </c>
      <c r="H57" s="14">
        <f t="shared" si="7"/>
        <v>4</v>
      </c>
      <c r="I57" s="14">
        <f t="shared" si="7"/>
        <v>9.5238095238095237</v>
      </c>
      <c r="J57" s="14">
        <f t="shared" si="7"/>
        <v>0</v>
      </c>
      <c r="K57" s="14">
        <f t="shared" si="7"/>
        <v>0</v>
      </c>
      <c r="L57" s="14">
        <f t="shared" si="7"/>
        <v>4.2372881355932206</v>
      </c>
    </row>
    <row r="58" spans="1:12">
      <c r="A58" t="s">
        <v>251</v>
      </c>
      <c r="B58" s="14">
        <f t="shared" ref="B58:L58" si="8">B44*100/B$46</f>
        <v>2.816901408450704</v>
      </c>
      <c r="C58" s="14">
        <f t="shared" si="8"/>
        <v>2.1276595744680851</v>
      </c>
      <c r="D58" s="14">
        <f t="shared" si="8"/>
        <v>2.816901408450704</v>
      </c>
      <c r="E58" s="14">
        <f t="shared" si="8"/>
        <v>5</v>
      </c>
      <c r="F58" s="14">
        <f t="shared" si="8"/>
        <v>0</v>
      </c>
      <c r="G58" s="14">
        <f t="shared" si="8"/>
        <v>0</v>
      </c>
      <c r="H58" s="14">
        <f t="shared" si="8"/>
        <v>4</v>
      </c>
      <c r="I58" s="14">
        <f t="shared" si="8"/>
        <v>2.3809523809523809</v>
      </c>
      <c r="J58" s="14">
        <f t="shared" si="8"/>
        <v>5</v>
      </c>
      <c r="K58" s="14">
        <f t="shared" si="8"/>
        <v>0</v>
      </c>
      <c r="L58" s="14">
        <f t="shared" si="8"/>
        <v>2.5423728813559321</v>
      </c>
    </row>
    <row r="59" spans="1:12">
      <c r="A59" t="s">
        <v>68</v>
      </c>
      <c r="B59" s="14">
        <f t="shared" ref="B59:L59" si="9">B45*100/B$46</f>
        <v>11.267605633802816</v>
      </c>
      <c r="C59" s="14">
        <f t="shared" si="9"/>
        <v>2.1276595744680851</v>
      </c>
      <c r="D59" s="14">
        <f t="shared" si="9"/>
        <v>11.267605633802816</v>
      </c>
      <c r="E59" s="14">
        <f t="shared" si="9"/>
        <v>0</v>
      </c>
      <c r="F59" s="14">
        <f t="shared" si="9"/>
        <v>3.7037037037037037</v>
      </c>
      <c r="G59" s="14">
        <f t="shared" si="9"/>
        <v>18.75</v>
      </c>
      <c r="H59" s="14">
        <f t="shared" si="9"/>
        <v>4</v>
      </c>
      <c r="I59" s="14">
        <f t="shared" si="9"/>
        <v>2.3809523809523809</v>
      </c>
      <c r="J59" s="14">
        <f t="shared" si="9"/>
        <v>15</v>
      </c>
      <c r="K59" s="14">
        <f t="shared" si="9"/>
        <v>6.666666666666667</v>
      </c>
      <c r="L59" s="14">
        <f t="shared" si="9"/>
        <v>7.6271186440677967</v>
      </c>
    </row>
    <row r="61" spans="1:12">
      <c r="A61" s="1" t="s">
        <v>252</v>
      </c>
    </row>
  </sheetData>
  <mergeCells count="25">
    <mergeCell ref="A14:A15"/>
    <mergeCell ref="B14:C14"/>
    <mergeCell ref="D14:F14"/>
    <mergeCell ref="G14:K14"/>
    <mergeCell ref="L14:L15"/>
    <mergeCell ref="A5:A6"/>
    <mergeCell ref="B5:C5"/>
    <mergeCell ref="D5:F5"/>
    <mergeCell ref="G5:K5"/>
    <mergeCell ref="L5:L6"/>
    <mergeCell ref="A38:A39"/>
    <mergeCell ref="B38:C38"/>
    <mergeCell ref="D38:F38"/>
    <mergeCell ref="G38:K38"/>
    <mergeCell ref="L38:L39"/>
    <mergeCell ref="A24:A25"/>
    <mergeCell ref="B24:C24"/>
    <mergeCell ref="D24:F24"/>
    <mergeCell ref="G24:K24"/>
    <mergeCell ref="L24:L25"/>
    <mergeCell ref="A52:A53"/>
    <mergeCell ref="B52:C52"/>
    <mergeCell ref="D52:F52"/>
    <mergeCell ref="G52:K52"/>
    <mergeCell ref="L52:L5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42EF-18FB-9C44-8AE9-A075917365F3}">
  <dimension ref="A2:A82"/>
  <sheetViews>
    <sheetView workbookViewId="0">
      <selection activeCell="A12" sqref="A12"/>
    </sheetView>
  </sheetViews>
  <sheetFormatPr defaultColWidth="11" defaultRowHeight="15.95"/>
  <cols>
    <col min="1" max="1" width="32.375" customWidth="1"/>
  </cols>
  <sheetData>
    <row r="2" spans="1:1" s="15" customFormat="1">
      <c r="A2" s="15" t="s">
        <v>253</v>
      </c>
    </row>
    <row r="4" spans="1:1">
      <c r="A4" t="s">
        <v>254</v>
      </c>
    </row>
    <row r="5" spans="1:1">
      <c r="A5" t="s">
        <v>255</v>
      </c>
    </row>
    <row r="6" spans="1:1">
      <c r="A6" t="s">
        <v>256</v>
      </c>
    </row>
    <row r="7" spans="1:1">
      <c r="A7" t="s">
        <v>257</v>
      </c>
    </row>
    <row r="8" spans="1:1">
      <c r="A8" t="s">
        <v>258</v>
      </c>
    </row>
    <row r="10" spans="1:1" s="15" customFormat="1">
      <c r="A10" s="15" t="s">
        <v>259</v>
      </c>
    </row>
    <row r="12" spans="1:1">
      <c r="A12" t="s">
        <v>260</v>
      </c>
    </row>
    <row r="13" spans="1:1">
      <c r="A13" t="s">
        <v>261</v>
      </c>
    </row>
    <row r="14" spans="1:1">
      <c r="A14" t="s">
        <v>262</v>
      </c>
    </row>
    <row r="16" spans="1:1" s="15" customFormat="1">
      <c r="A16" s="15" t="s">
        <v>263</v>
      </c>
    </row>
    <row r="18" spans="1:1">
      <c r="A18" t="s">
        <v>264</v>
      </c>
    </row>
    <row r="19" spans="1:1">
      <c r="A19" t="s">
        <v>265</v>
      </c>
    </row>
    <row r="20" spans="1:1">
      <c r="A20" t="s">
        <v>266</v>
      </c>
    </row>
    <row r="21" spans="1:1">
      <c r="A21" t="s">
        <v>267</v>
      </c>
    </row>
    <row r="22" spans="1:1">
      <c r="A22" t="s">
        <v>268</v>
      </c>
    </row>
    <row r="23" spans="1:1">
      <c r="A23" t="s">
        <v>269</v>
      </c>
    </row>
    <row r="24" spans="1:1">
      <c r="A24" t="s">
        <v>270</v>
      </c>
    </row>
    <row r="25" spans="1:1">
      <c r="A25" t="s">
        <v>271</v>
      </c>
    </row>
    <row r="26" spans="1:1">
      <c r="A26" t="s">
        <v>272</v>
      </c>
    </row>
    <row r="27" spans="1:1">
      <c r="A27" t="s">
        <v>273</v>
      </c>
    </row>
    <row r="28" spans="1:1">
      <c r="A28" t="s">
        <v>274</v>
      </c>
    </row>
    <row r="29" spans="1:1">
      <c r="A29" t="s">
        <v>275</v>
      </c>
    </row>
    <row r="30" spans="1:1">
      <c r="A30" t="s">
        <v>276</v>
      </c>
    </row>
    <row r="31" spans="1:1">
      <c r="A31" t="s">
        <v>277</v>
      </c>
    </row>
    <row r="32" spans="1:1">
      <c r="A32" t="s">
        <v>278</v>
      </c>
    </row>
    <row r="33" spans="1:1">
      <c r="A33" t="s">
        <v>279</v>
      </c>
    </row>
    <row r="34" spans="1:1">
      <c r="A34" t="s">
        <v>280</v>
      </c>
    </row>
    <row r="35" spans="1:1">
      <c r="A35" t="s">
        <v>281</v>
      </c>
    </row>
    <row r="38" spans="1:1" s="15" customFormat="1">
      <c r="A38" s="15" t="s">
        <v>282</v>
      </c>
    </row>
    <row r="40" spans="1:1">
      <c r="A40" t="s">
        <v>283</v>
      </c>
    </row>
    <row r="41" spans="1:1">
      <c r="A41" t="s">
        <v>284</v>
      </c>
    </row>
    <row r="44" spans="1:1" s="15" customFormat="1">
      <c r="A44" s="15" t="s">
        <v>285</v>
      </c>
    </row>
    <row r="46" spans="1:1">
      <c r="A46" t="s">
        <v>286</v>
      </c>
    </row>
    <row r="48" spans="1:1" s="15" customFormat="1">
      <c r="A48" s="15" t="s">
        <v>287</v>
      </c>
    </row>
    <row r="50" spans="1:1">
      <c r="A50" t="s">
        <v>288</v>
      </c>
    </row>
    <row r="51" spans="1:1">
      <c r="A51" t="s">
        <v>289</v>
      </c>
    </row>
    <row r="52" spans="1:1">
      <c r="A52" t="s">
        <v>290</v>
      </c>
    </row>
    <row r="55" spans="1:1" s="15" customFormat="1">
      <c r="A55" s="15" t="s">
        <v>291</v>
      </c>
    </row>
    <row r="57" spans="1:1">
      <c r="A57" t="s">
        <v>292</v>
      </c>
    </row>
    <row r="59" spans="1:1" s="15" customFormat="1">
      <c r="A59" s="15" t="s">
        <v>293</v>
      </c>
    </row>
    <row r="61" spans="1:1">
      <c r="A61" t="s">
        <v>294</v>
      </c>
    </row>
    <row r="62" spans="1:1">
      <c r="A62" t="s">
        <v>295</v>
      </c>
    </row>
    <row r="63" spans="1:1">
      <c r="A63" t="s">
        <v>296</v>
      </c>
    </row>
    <row r="65" spans="1:1" s="15" customFormat="1">
      <c r="A65" s="15" t="s">
        <v>297</v>
      </c>
    </row>
    <row r="67" spans="1:1">
      <c r="A67" t="s">
        <v>298</v>
      </c>
    </row>
    <row r="68" spans="1:1">
      <c r="A68" t="s">
        <v>299</v>
      </c>
    </row>
    <row r="69" spans="1:1">
      <c r="A69" t="s">
        <v>300</v>
      </c>
    </row>
    <row r="71" spans="1:1" s="15" customFormat="1">
      <c r="A71" s="15" t="s">
        <v>301</v>
      </c>
    </row>
    <row r="73" spans="1:1">
      <c r="A73" t="s">
        <v>302</v>
      </c>
    </row>
    <row r="74" spans="1:1">
      <c r="A74" t="s">
        <v>303</v>
      </c>
    </row>
    <row r="75" spans="1:1">
      <c r="A75" t="s">
        <v>304</v>
      </c>
    </row>
    <row r="77" spans="1:1" s="15" customFormat="1">
      <c r="A77" s="15" t="s">
        <v>113</v>
      </c>
    </row>
    <row r="79" spans="1:1">
      <c r="A79" t="s">
        <v>305</v>
      </c>
    </row>
    <row r="80" spans="1:1">
      <c r="A80" t="s">
        <v>306</v>
      </c>
    </row>
    <row r="81" spans="1:1">
      <c r="A81" t="s">
        <v>307</v>
      </c>
    </row>
    <row r="82" spans="1:1">
      <c r="A82" t="s">
        <v>308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5E58-2754-A249-9D55-14BC9FA90C9D}">
  <dimension ref="A1:L106"/>
  <sheetViews>
    <sheetView workbookViewId="0">
      <selection activeCell="A12" sqref="A12"/>
    </sheetView>
  </sheetViews>
  <sheetFormatPr defaultColWidth="11" defaultRowHeight="15.95"/>
  <cols>
    <col min="1" max="1" width="34.125" customWidth="1"/>
    <col min="2" max="12" width="15" customWidth="1"/>
  </cols>
  <sheetData>
    <row r="1" spans="1:12" s="9" customFormat="1" ht="18.95">
      <c r="A1" s="9" t="s">
        <v>309</v>
      </c>
      <c r="B1" s="10"/>
      <c r="C1" s="10"/>
      <c r="D1" s="10"/>
      <c r="E1" s="10"/>
      <c r="F1" s="10"/>
      <c r="G1" s="10"/>
      <c r="H1" s="10"/>
      <c r="I1" s="10"/>
      <c r="J1" s="10"/>
      <c r="K1" s="10"/>
      <c r="L1" s="10"/>
    </row>
    <row r="2" spans="1:12">
      <c r="B2" s="4"/>
      <c r="C2" s="4"/>
      <c r="D2" s="4"/>
      <c r="E2" s="4"/>
      <c r="F2" s="4"/>
      <c r="G2" s="4"/>
      <c r="H2" s="4"/>
      <c r="I2" s="4"/>
      <c r="J2" s="4"/>
      <c r="K2" s="4"/>
      <c r="L2" s="4"/>
    </row>
    <row r="3" spans="1:12" s="1" customFormat="1">
      <c r="A3" s="1" t="s">
        <v>16</v>
      </c>
      <c r="B3" s="8"/>
      <c r="C3" s="8"/>
      <c r="D3" s="8"/>
      <c r="E3" s="8"/>
      <c r="F3" s="8"/>
      <c r="G3" s="8"/>
      <c r="H3" s="8"/>
      <c r="I3" s="8"/>
      <c r="J3" s="8"/>
      <c r="K3" s="8"/>
      <c r="L3" s="8"/>
    </row>
    <row r="5" spans="1:12">
      <c r="A5" s="22" t="s">
        <v>310</v>
      </c>
      <c r="B5" s="24" t="s">
        <v>2</v>
      </c>
      <c r="C5" s="24"/>
      <c r="D5" s="23" t="s">
        <v>35</v>
      </c>
      <c r="E5" s="23"/>
      <c r="F5" s="23"/>
      <c r="G5" s="24" t="s">
        <v>3</v>
      </c>
      <c r="H5" s="24"/>
      <c r="I5" s="24"/>
      <c r="J5" s="24"/>
      <c r="K5" s="24"/>
      <c r="L5" s="25" t="s">
        <v>4</v>
      </c>
    </row>
    <row r="6" spans="1:12" ht="74.099999999999994" customHeight="1">
      <c r="A6" s="22"/>
      <c r="B6" s="5" t="s">
        <v>5</v>
      </c>
      <c r="C6" s="5" t="s">
        <v>6</v>
      </c>
      <c r="D6" s="6" t="s">
        <v>36</v>
      </c>
      <c r="E6" s="6" t="s">
        <v>37</v>
      </c>
      <c r="F6" s="6" t="s">
        <v>38</v>
      </c>
      <c r="G6" s="5" t="s">
        <v>7</v>
      </c>
      <c r="H6" s="5" t="s">
        <v>8</v>
      </c>
      <c r="I6" s="5" t="s">
        <v>9</v>
      </c>
      <c r="J6" s="5" t="s">
        <v>10</v>
      </c>
      <c r="K6" s="5" t="s">
        <v>11</v>
      </c>
      <c r="L6" s="25"/>
    </row>
    <row r="7" spans="1:12">
      <c r="A7" t="s">
        <v>310</v>
      </c>
      <c r="B7" s="4">
        <v>23</v>
      </c>
      <c r="C7" s="4">
        <v>12</v>
      </c>
      <c r="D7" s="4">
        <v>23</v>
      </c>
      <c r="E7" s="4">
        <v>2</v>
      </c>
      <c r="F7" s="4">
        <v>10</v>
      </c>
      <c r="G7" s="4">
        <v>5</v>
      </c>
      <c r="H7" s="4">
        <v>7</v>
      </c>
      <c r="I7" s="4">
        <v>13</v>
      </c>
      <c r="J7" s="4">
        <v>6</v>
      </c>
      <c r="K7" s="4">
        <v>4</v>
      </c>
      <c r="L7" s="4">
        <v>35</v>
      </c>
    </row>
    <row r="8" spans="1:12">
      <c r="A8" t="s">
        <v>311</v>
      </c>
      <c r="B8">
        <v>9</v>
      </c>
      <c r="C8">
        <v>0</v>
      </c>
      <c r="D8">
        <v>9</v>
      </c>
      <c r="E8">
        <v>0</v>
      </c>
      <c r="F8">
        <v>0</v>
      </c>
      <c r="G8">
        <v>1</v>
      </c>
      <c r="H8">
        <v>4</v>
      </c>
      <c r="I8">
        <v>1</v>
      </c>
      <c r="J8">
        <v>3</v>
      </c>
      <c r="K8">
        <v>0</v>
      </c>
      <c r="L8">
        <v>9</v>
      </c>
    </row>
    <row r="9" spans="1:12">
      <c r="A9" t="s">
        <v>312</v>
      </c>
      <c r="B9">
        <v>0</v>
      </c>
      <c r="C9">
        <v>0</v>
      </c>
      <c r="D9">
        <v>0</v>
      </c>
      <c r="E9">
        <v>0</v>
      </c>
      <c r="F9">
        <v>0</v>
      </c>
      <c r="G9">
        <v>0</v>
      </c>
      <c r="H9">
        <v>0</v>
      </c>
      <c r="I9">
        <v>0</v>
      </c>
      <c r="J9">
        <v>0</v>
      </c>
      <c r="K9">
        <v>0</v>
      </c>
      <c r="L9">
        <v>0</v>
      </c>
    </row>
    <row r="10" spans="1:12">
      <c r="A10" t="s">
        <v>313</v>
      </c>
      <c r="B10">
        <v>0</v>
      </c>
      <c r="C10">
        <v>0</v>
      </c>
      <c r="D10">
        <v>0</v>
      </c>
      <c r="E10">
        <v>0</v>
      </c>
      <c r="F10">
        <v>0</v>
      </c>
      <c r="G10">
        <v>0</v>
      </c>
      <c r="H10">
        <v>0</v>
      </c>
      <c r="I10">
        <v>0</v>
      </c>
      <c r="J10">
        <v>0</v>
      </c>
      <c r="K10">
        <v>0</v>
      </c>
      <c r="L10">
        <v>0</v>
      </c>
    </row>
    <row r="11" spans="1:12">
      <c r="A11" t="s">
        <v>314</v>
      </c>
      <c r="B11">
        <v>9</v>
      </c>
      <c r="C11">
        <v>6</v>
      </c>
      <c r="D11">
        <v>9</v>
      </c>
      <c r="E11">
        <v>2</v>
      </c>
      <c r="F11">
        <v>4</v>
      </c>
      <c r="G11">
        <v>2</v>
      </c>
      <c r="H11">
        <v>2</v>
      </c>
      <c r="I11">
        <v>6</v>
      </c>
      <c r="J11">
        <v>1</v>
      </c>
      <c r="K11">
        <v>4</v>
      </c>
      <c r="L11">
        <v>15</v>
      </c>
    </row>
    <row r="12" spans="1:12">
      <c r="A12" t="s">
        <v>315</v>
      </c>
      <c r="B12">
        <v>0</v>
      </c>
      <c r="C12">
        <v>0</v>
      </c>
      <c r="D12">
        <v>0</v>
      </c>
      <c r="E12">
        <v>0</v>
      </c>
      <c r="F12">
        <v>0</v>
      </c>
      <c r="G12">
        <v>0</v>
      </c>
      <c r="H12">
        <v>0</v>
      </c>
      <c r="I12">
        <v>0</v>
      </c>
      <c r="J12">
        <v>0</v>
      </c>
      <c r="K12">
        <v>0</v>
      </c>
      <c r="L12">
        <v>0</v>
      </c>
    </row>
    <row r="13" spans="1:12">
      <c r="A13" t="s">
        <v>316</v>
      </c>
      <c r="B13">
        <v>4</v>
      </c>
      <c r="C13">
        <v>5</v>
      </c>
      <c r="D13">
        <v>4</v>
      </c>
      <c r="E13">
        <v>0</v>
      </c>
      <c r="F13">
        <v>5</v>
      </c>
      <c r="G13">
        <v>3</v>
      </c>
      <c r="H13">
        <v>1</v>
      </c>
      <c r="I13">
        <v>3</v>
      </c>
      <c r="J13">
        <v>1</v>
      </c>
      <c r="K13">
        <v>1</v>
      </c>
      <c r="L13">
        <v>9</v>
      </c>
    </row>
    <row r="14" spans="1:12">
      <c r="A14" t="s">
        <v>317</v>
      </c>
      <c r="B14">
        <v>3</v>
      </c>
      <c r="C14">
        <v>2</v>
      </c>
      <c r="D14">
        <v>3</v>
      </c>
      <c r="E14">
        <v>0</v>
      </c>
      <c r="F14">
        <v>2</v>
      </c>
      <c r="G14">
        <v>1</v>
      </c>
      <c r="H14">
        <v>0</v>
      </c>
      <c r="I14">
        <v>3</v>
      </c>
      <c r="J14">
        <v>1</v>
      </c>
      <c r="K14">
        <v>0</v>
      </c>
      <c r="L14">
        <v>5</v>
      </c>
    </row>
    <row r="15" spans="1:12">
      <c r="A15" s="2" t="s">
        <v>4</v>
      </c>
      <c r="B15" s="5">
        <v>71</v>
      </c>
      <c r="C15" s="5">
        <v>47</v>
      </c>
      <c r="D15" s="6">
        <v>71</v>
      </c>
      <c r="E15" s="6">
        <v>20</v>
      </c>
      <c r="F15" s="6">
        <v>27</v>
      </c>
      <c r="G15" s="5">
        <v>16</v>
      </c>
      <c r="H15" s="5">
        <v>25</v>
      </c>
      <c r="I15" s="5">
        <v>42</v>
      </c>
      <c r="J15" s="5">
        <v>20</v>
      </c>
      <c r="K15" s="5">
        <v>15</v>
      </c>
      <c r="L15" s="6">
        <v>118</v>
      </c>
    </row>
    <row r="18" spans="1:12">
      <c r="A18" s="1" t="s">
        <v>21</v>
      </c>
    </row>
    <row r="21" spans="1:12">
      <c r="A21" s="22" t="s">
        <v>310</v>
      </c>
      <c r="B21" s="24" t="s">
        <v>2</v>
      </c>
      <c r="C21" s="24"/>
      <c r="D21" s="23" t="s">
        <v>35</v>
      </c>
      <c r="E21" s="23"/>
      <c r="F21" s="23"/>
      <c r="G21" s="24" t="s">
        <v>3</v>
      </c>
      <c r="H21" s="24"/>
      <c r="I21" s="24"/>
      <c r="J21" s="24"/>
      <c r="K21" s="24"/>
      <c r="L21" s="25" t="s">
        <v>4</v>
      </c>
    </row>
    <row r="22" spans="1:12" ht="68.099999999999994">
      <c r="A22" s="22"/>
      <c r="B22" s="5" t="s">
        <v>5</v>
      </c>
      <c r="C22" s="5" t="s">
        <v>6</v>
      </c>
      <c r="D22" s="6" t="s">
        <v>36</v>
      </c>
      <c r="E22" s="6" t="s">
        <v>37</v>
      </c>
      <c r="F22" s="6" t="s">
        <v>38</v>
      </c>
      <c r="G22" s="5" t="s">
        <v>7</v>
      </c>
      <c r="H22" s="5" t="s">
        <v>8</v>
      </c>
      <c r="I22" s="5" t="s">
        <v>9</v>
      </c>
      <c r="J22" s="5" t="s">
        <v>10</v>
      </c>
      <c r="K22" s="5" t="s">
        <v>11</v>
      </c>
      <c r="L22" s="25"/>
    </row>
    <row r="23" spans="1:12">
      <c r="A23" t="s">
        <v>310</v>
      </c>
      <c r="B23" s="7">
        <f>B7*100/B$15</f>
        <v>32.394366197183096</v>
      </c>
      <c r="C23" s="7">
        <f t="shared" ref="C23:L23" si="0">C7*100/C$15</f>
        <v>25.531914893617021</v>
      </c>
      <c r="D23" s="7">
        <f t="shared" si="0"/>
        <v>32.394366197183096</v>
      </c>
      <c r="E23" s="7">
        <f t="shared" si="0"/>
        <v>10</v>
      </c>
      <c r="F23" s="7">
        <f t="shared" si="0"/>
        <v>37.037037037037038</v>
      </c>
      <c r="G23" s="7">
        <f t="shared" si="0"/>
        <v>31.25</v>
      </c>
      <c r="H23" s="7">
        <f t="shared" si="0"/>
        <v>28</v>
      </c>
      <c r="I23" s="7">
        <f t="shared" si="0"/>
        <v>30.952380952380953</v>
      </c>
      <c r="J23" s="7">
        <f t="shared" si="0"/>
        <v>30</v>
      </c>
      <c r="K23" s="7">
        <f t="shared" si="0"/>
        <v>26.666666666666668</v>
      </c>
      <c r="L23" s="7">
        <f t="shared" si="0"/>
        <v>29.661016949152543</v>
      </c>
    </row>
    <row r="24" spans="1:12">
      <c r="A24" t="s">
        <v>311</v>
      </c>
      <c r="B24" s="7">
        <f t="shared" ref="B24:L24" si="1">B8*100/B$15</f>
        <v>12.67605633802817</v>
      </c>
      <c r="C24" s="7">
        <f t="shared" si="1"/>
        <v>0</v>
      </c>
      <c r="D24" s="7">
        <f t="shared" si="1"/>
        <v>12.67605633802817</v>
      </c>
      <c r="E24" s="7">
        <f t="shared" si="1"/>
        <v>0</v>
      </c>
      <c r="F24" s="7">
        <f t="shared" si="1"/>
        <v>0</v>
      </c>
      <c r="G24" s="7">
        <f t="shared" si="1"/>
        <v>6.25</v>
      </c>
      <c r="H24" s="7">
        <f t="shared" si="1"/>
        <v>16</v>
      </c>
      <c r="I24" s="7">
        <f t="shared" si="1"/>
        <v>2.3809523809523809</v>
      </c>
      <c r="J24" s="7">
        <f t="shared" si="1"/>
        <v>15</v>
      </c>
      <c r="K24" s="7">
        <f t="shared" si="1"/>
        <v>0</v>
      </c>
      <c r="L24" s="7">
        <f t="shared" si="1"/>
        <v>7.6271186440677967</v>
      </c>
    </row>
    <row r="25" spans="1:12">
      <c r="A25" t="s">
        <v>312</v>
      </c>
      <c r="B25" s="7">
        <f t="shared" ref="B25:L25" si="2">B9*100/B$15</f>
        <v>0</v>
      </c>
      <c r="C25" s="7">
        <f t="shared" si="2"/>
        <v>0</v>
      </c>
      <c r="D25" s="7">
        <f t="shared" si="2"/>
        <v>0</v>
      </c>
      <c r="E25" s="7">
        <f t="shared" si="2"/>
        <v>0</v>
      </c>
      <c r="F25" s="7">
        <f t="shared" si="2"/>
        <v>0</v>
      </c>
      <c r="G25" s="7">
        <f t="shared" si="2"/>
        <v>0</v>
      </c>
      <c r="H25" s="7">
        <f t="shared" si="2"/>
        <v>0</v>
      </c>
      <c r="I25" s="7">
        <f t="shared" si="2"/>
        <v>0</v>
      </c>
      <c r="J25" s="7">
        <f t="shared" si="2"/>
        <v>0</v>
      </c>
      <c r="K25" s="7">
        <f t="shared" si="2"/>
        <v>0</v>
      </c>
      <c r="L25" s="7">
        <f t="shared" si="2"/>
        <v>0</v>
      </c>
    </row>
    <row r="26" spans="1:12">
      <c r="A26" t="s">
        <v>313</v>
      </c>
      <c r="B26" s="7">
        <f t="shared" ref="B26:L26" si="3">B10*100/B$15</f>
        <v>0</v>
      </c>
      <c r="C26" s="7">
        <f t="shared" si="3"/>
        <v>0</v>
      </c>
      <c r="D26" s="7">
        <f t="shared" si="3"/>
        <v>0</v>
      </c>
      <c r="E26" s="7">
        <f t="shared" si="3"/>
        <v>0</v>
      </c>
      <c r="F26" s="7">
        <f t="shared" si="3"/>
        <v>0</v>
      </c>
      <c r="G26" s="7">
        <f t="shared" si="3"/>
        <v>0</v>
      </c>
      <c r="H26" s="7">
        <f t="shared" si="3"/>
        <v>0</v>
      </c>
      <c r="I26" s="7">
        <f t="shared" si="3"/>
        <v>0</v>
      </c>
      <c r="J26" s="7">
        <f t="shared" si="3"/>
        <v>0</v>
      </c>
      <c r="K26" s="7">
        <f t="shared" si="3"/>
        <v>0</v>
      </c>
      <c r="L26" s="7">
        <f t="shared" si="3"/>
        <v>0</v>
      </c>
    </row>
    <row r="27" spans="1:12">
      <c r="A27" t="s">
        <v>314</v>
      </c>
      <c r="B27" s="7">
        <f t="shared" ref="B27:L27" si="4">B11*100/B$15</f>
        <v>12.67605633802817</v>
      </c>
      <c r="C27" s="7">
        <f t="shared" si="4"/>
        <v>12.76595744680851</v>
      </c>
      <c r="D27" s="7">
        <f t="shared" si="4"/>
        <v>12.67605633802817</v>
      </c>
      <c r="E27" s="7">
        <f t="shared" si="4"/>
        <v>10</v>
      </c>
      <c r="F27" s="7">
        <f t="shared" si="4"/>
        <v>14.814814814814815</v>
      </c>
      <c r="G27" s="7">
        <f t="shared" si="4"/>
        <v>12.5</v>
      </c>
      <c r="H27" s="7">
        <f t="shared" si="4"/>
        <v>8</v>
      </c>
      <c r="I27" s="7">
        <f t="shared" si="4"/>
        <v>14.285714285714286</v>
      </c>
      <c r="J27" s="7">
        <f t="shared" si="4"/>
        <v>5</v>
      </c>
      <c r="K27" s="7">
        <f t="shared" si="4"/>
        <v>26.666666666666668</v>
      </c>
      <c r="L27" s="7">
        <f t="shared" si="4"/>
        <v>12.711864406779661</v>
      </c>
    </row>
    <row r="28" spans="1:12">
      <c r="A28" t="s">
        <v>315</v>
      </c>
      <c r="B28" s="7">
        <f t="shared" ref="B28:L28" si="5">B12*100/B$15</f>
        <v>0</v>
      </c>
      <c r="C28" s="7">
        <f t="shared" si="5"/>
        <v>0</v>
      </c>
      <c r="D28" s="7">
        <f t="shared" si="5"/>
        <v>0</v>
      </c>
      <c r="E28" s="7">
        <f t="shared" si="5"/>
        <v>0</v>
      </c>
      <c r="F28" s="7">
        <f t="shared" si="5"/>
        <v>0</v>
      </c>
      <c r="G28" s="7">
        <f t="shared" si="5"/>
        <v>0</v>
      </c>
      <c r="H28" s="7">
        <f t="shared" si="5"/>
        <v>0</v>
      </c>
      <c r="I28" s="7">
        <f t="shared" si="5"/>
        <v>0</v>
      </c>
      <c r="J28" s="7">
        <f t="shared" si="5"/>
        <v>0</v>
      </c>
      <c r="K28" s="7">
        <f t="shared" si="5"/>
        <v>0</v>
      </c>
      <c r="L28" s="7">
        <f t="shared" si="5"/>
        <v>0</v>
      </c>
    </row>
    <row r="29" spans="1:12">
      <c r="A29" t="s">
        <v>316</v>
      </c>
      <c r="B29" s="7">
        <f t="shared" ref="B29:L29" si="6">B13*100/B$15</f>
        <v>5.6338028169014081</v>
      </c>
      <c r="C29" s="7">
        <f t="shared" si="6"/>
        <v>10.638297872340425</v>
      </c>
      <c r="D29" s="7">
        <f t="shared" si="6"/>
        <v>5.6338028169014081</v>
      </c>
      <c r="E29" s="7">
        <f t="shared" si="6"/>
        <v>0</v>
      </c>
      <c r="F29" s="7">
        <f t="shared" si="6"/>
        <v>18.518518518518519</v>
      </c>
      <c r="G29" s="7">
        <f t="shared" si="6"/>
        <v>18.75</v>
      </c>
      <c r="H29" s="7">
        <f t="shared" si="6"/>
        <v>4</v>
      </c>
      <c r="I29" s="7">
        <f t="shared" si="6"/>
        <v>7.1428571428571432</v>
      </c>
      <c r="J29" s="7">
        <f t="shared" si="6"/>
        <v>5</v>
      </c>
      <c r="K29" s="7">
        <f t="shared" si="6"/>
        <v>6.666666666666667</v>
      </c>
      <c r="L29" s="7">
        <f t="shared" si="6"/>
        <v>7.6271186440677967</v>
      </c>
    </row>
    <row r="30" spans="1:12">
      <c r="A30" t="s">
        <v>317</v>
      </c>
      <c r="B30" s="7">
        <f t="shared" ref="B30:L30" si="7">B14*100/B$15</f>
        <v>4.225352112676056</v>
      </c>
      <c r="C30" s="7">
        <f t="shared" si="7"/>
        <v>4.2553191489361701</v>
      </c>
      <c r="D30" s="7">
        <f t="shared" si="7"/>
        <v>4.225352112676056</v>
      </c>
      <c r="E30" s="7">
        <f t="shared" si="7"/>
        <v>0</v>
      </c>
      <c r="F30" s="7">
        <f t="shared" si="7"/>
        <v>7.4074074074074074</v>
      </c>
      <c r="G30" s="7">
        <f t="shared" si="7"/>
        <v>6.25</v>
      </c>
      <c r="H30" s="7">
        <f t="shared" si="7"/>
        <v>0</v>
      </c>
      <c r="I30" s="7">
        <f t="shared" si="7"/>
        <v>7.1428571428571432</v>
      </c>
      <c r="J30" s="7">
        <f t="shared" si="7"/>
        <v>5</v>
      </c>
      <c r="K30" s="7">
        <f t="shared" si="7"/>
        <v>0</v>
      </c>
      <c r="L30" s="7">
        <f t="shared" si="7"/>
        <v>4.2372881355932206</v>
      </c>
    </row>
    <row r="32" spans="1:12">
      <c r="A32" s="1" t="s">
        <v>318</v>
      </c>
    </row>
    <row r="35" spans="1:12" s="9" customFormat="1" ht="18.95">
      <c r="A35" s="9" t="s">
        <v>319</v>
      </c>
      <c r="B35" s="10"/>
      <c r="C35" s="10"/>
      <c r="D35" s="10"/>
      <c r="E35" s="10"/>
      <c r="F35" s="10"/>
      <c r="G35" s="10"/>
      <c r="H35" s="10"/>
      <c r="I35" s="10"/>
      <c r="J35" s="10"/>
      <c r="K35" s="10"/>
      <c r="L35" s="10"/>
    </row>
    <row r="37" spans="1:12">
      <c r="B37" s="16" t="s">
        <v>320</v>
      </c>
    </row>
    <row r="38" spans="1:12">
      <c r="A38" t="s">
        <v>321</v>
      </c>
      <c r="B38">
        <v>4</v>
      </c>
    </row>
    <row r="39" spans="1:12">
      <c r="A39" t="s">
        <v>322</v>
      </c>
      <c r="B39">
        <v>1</v>
      </c>
    </row>
    <row r="40" spans="1:12">
      <c r="A40" t="s">
        <v>323</v>
      </c>
      <c r="B40">
        <v>1</v>
      </c>
    </row>
    <row r="41" spans="1:12">
      <c r="A41" t="s">
        <v>324</v>
      </c>
      <c r="B41">
        <v>1</v>
      </c>
    </row>
    <row r="42" spans="1:12">
      <c r="A42" t="s">
        <v>325</v>
      </c>
      <c r="B42">
        <v>1</v>
      </c>
    </row>
    <row r="43" spans="1:12">
      <c r="A43" t="s">
        <v>326</v>
      </c>
      <c r="B43">
        <v>1</v>
      </c>
    </row>
    <row r="46" spans="1:12" s="9" customFormat="1" ht="18.95">
      <c r="A46" s="9" t="s">
        <v>327</v>
      </c>
      <c r="B46" s="10"/>
      <c r="C46" s="10"/>
      <c r="D46" s="10"/>
      <c r="E46" s="10"/>
      <c r="F46" s="10"/>
      <c r="G46" s="10"/>
      <c r="H46" s="10"/>
      <c r="I46" s="10"/>
      <c r="J46" s="10"/>
      <c r="K46" s="10"/>
      <c r="L46" s="10"/>
    </row>
    <row r="48" spans="1:12">
      <c r="A48" s="1" t="s">
        <v>328</v>
      </c>
    </row>
    <row r="49" spans="1:12" s="1" customFormat="1">
      <c r="A49" s="1" t="s">
        <v>329</v>
      </c>
      <c r="B49" s="8"/>
      <c r="C49" s="8"/>
      <c r="D49" s="8"/>
      <c r="E49" s="8"/>
      <c r="F49" s="8"/>
      <c r="G49" s="8"/>
      <c r="H49" s="8"/>
      <c r="I49" s="8"/>
      <c r="J49" s="8"/>
      <c r="K49" s="8"/>
      <c r="L49" s="8"/>
    </row>
    <row r="51" spans="1:12" ht="15.95" customHeight="1">
      <c r="A51" s="22" t="s">
        <v>330</v>
      </c>
      <c r="B51" s="17" t="s">
        <v>2</v>
      </c>
      <c r="C51" s="18" t="s">
        <v>35</v>
      </c>
      <c r="D51" s="24" t="s">
        <v>3</v>
      </c>
      <c r="E51" s="24"/>
      <c r="F51" s="24"/>
      <c r="G51" s="24"/>
      <c r="H51" s="24"/>
      <c r="I51" s="25" t="s">
        <v>4</v>
      </c>
    </row>
    <row r="52" spans="1:12" ht="74.099999999999994" customHeight="1">
      <c r="A52" s="22"/>
      <c r="B52" s="5" t="s">
        <v>5</v>
      </c>
      <c r="C52" s="6" t="s">
        <v>36</v>
      </c>
      <c r="D52" s="5" t="s">
        <v>7</v>
      </c>
      <c r="E52" s="5" t="s">
        <v>8</v>
      </c>
      <c r="F52" s="5" t="s">
        <v>9</v>
      </c>
      <c r="G52" s="5" t="s">
        <v>10</v>
      </c>
      <c r="H52" s="5" t="s">
        <v>11</v>
      </c>
      <c r="I52" s="25"/>
    </row>
    <row r="53" spans="1:12">
      <c r="A53" t="s">
        <v>331</v>
      </c>
      <c r="B53">
        <v>8</v>
      </c>
      <c r="C53">
        <v>8</v>
      </c>
      <c r="D53">
        <v>1</v>
      </c>
      <c r="E53">
        <v>2</v>
      </c>
      <c r="F53">
        <v>3</v>
      </c>
      <c r="G53">
        <v>2</v>
      </c>
      <c r="H53">
        <v>0</v>
      </c>
      <c r="I53">
        <v>8</v>
      </c>
    </row>
    <row r="54" spans="1:12">
      <c r="A54" t="s">
        <v>332</v>
      </c>
      <c r="B54">
        <v>13</v>
      </c>
      <c r="C54">
        <v>13</v>
      </c>
      <c r="D54">
        <v>3</v>
      </c>
      <c r="E54">
        <v>1</v>
      </c>
      <c r="F54">
        <v>5</v>
      </c>
      <c r="G54">
        <v>2</v>
      </c>
      <c r="H54">
        <v>2</v>
      </c>
      <c r="I54">
        <v>13</v>
      </c>
    </row>
    <row r="55" spans="1:12">
      <c r="A55" t="s">
        <v>333</v>
      </c>
      <c r="B55">
        <v>21</v>
      </c>
      <c r="C55">
        <v>21</v>
      </c>
      <c r="D55">
        <v>5</v>
      </c>
      <c r="E55">
        <v>4</v>
      </c>
      <c r="F55">
        <v>3</v>
      </c>
      <c r="G55">
        <v>6</v>
      </c>
      <c r="H55">
        <v>3</v>
      </c>
      <c r="I55">
        <v>21</v>
      </c>
    </row>
    <row r="58" spans="1:12">
      <c r="A58" s="1" t="s">
        <v>206</v>
      </c>
    </row>
    <row r="60" spans="1:12" ht="15.95" customHeight="1">
      <c r="A60" s="22" t="s">
        <v>330</v>
      </c>
      <c r="B60" s="20" t="s">
        <v>2</v>
      </c>
      <c r="C60" s="19" t="s">
        <v>35</v>
      </c>
      <c r="D60" s="24" t="s">
        <v>3</v>
      </c>
      <c r="E60" s="24"/>
      <c r="F60" s="24"/>
      <c r="G60" s="24"/>
      <c r="H60" s="24"/>
      <c r="I60" s="25" t="s">
        <v>4</v>
      </c>
    </row>
    <row r="61" spans="1:12" ht="68.099999999999994">
      <c r="A61" s="22"/>
      <c r="B61" s="5" t="s">
        <v>5</v>
      </c>
      <c r="C61" s="6" t="s">
        <v>36</v>
      </c>
      <c r="D61" s="5" t="s">
        <v>7</v>
      </c>
      <c r="E61" s="5" t="s">
        <v>8</v>
      </c>
      <c r="F61" s="5" t="s">
        <v>9</v>
      </c>
      <c r="G61" s="5" t="s">
        <v>10</v>
      </c>
      <c r="H61" s="5" t="s">
        <v>11</v>
      </c>
      <c r="I61" s="25"/>
    </row>
    <row r="62" spans="1:12">
      <c r="A62" t="s">
        <v>331</v>
      </c>
      <c r="B62">
        <v>53</v>
      </c>
      <c r="C62">
        <v>53</v>
      </c>
      <c r="D62">
        <v>10</v>
      </c>
      <c r="E62">
        <v>11</v>
      </c>
      <c r="F62">
        <v>16</v>
      </c>
      <c r="G62">
        <v>11</v>
      </c>
      <c r="H62">
        <v>5</v>
      </c>
      <c r="I62">
        <v>53</v>
      </c>
    </row>
    <row r="63" spans="1:12">
      <c r="A63" t="s">
        <v>332</v>
      </c>
      <c r="B63">
        <v>50</v>
      </c>
      <c r="C63">
        <v>50</v>
      </c>
      <c r="D63">
        <v>9</v>
      </c>
      <c r="E63">
        <v>11</v>
      </c>
      <c r="F63">
        <v>16</v>
      </c>
      <c r="G63">
        <v>10</v>
      </c>
      <c r="H63">
        <v>4</v>
      </c>
      <c r="I63">
        <v>50</v>
      </c>
    </row>
    <row r="64" spans="1:12">
      <c r="A64" t="s">
        <v>333</v>
      </c>
      <c r="B64">
        <v>48</v>
      </c>
      <c r="C64">
        <v>48</v>
      </c>
      <c r="D64">
        <v>9</v>
      </c>
      <c r="E64">
        <v>12</v>
      </c>
      <c r="F64">
        <v>12</v>
      </c>
      <c r="G64">
        <v>10</v>
      </c>
      <c r="H64">
        <v>5</v>
      </c>
      <c r="I64">
        <v>48</v>
      </c>
    </row>
    <row r="67" spans="1:12">
      <c r="A67" s="1" t="s">
        <v>334</v>
      </c>
    </row>
    <row r="69" spans="1:12" ht="51">
      <c r="A69" s="22" t="s">
        <v>330</v>
      </c>
      <c r="B69" s="20" t="s">
        <v>2</v>
      </c>
      <c r="C69" s="19" t="s">
        <v>35</v>
      </c>
      <c r="D69" s="24" t="s">
        <v>3</v>
      </c>
      <c r="E69" s="24"/>
      <c r="F69" s="24"/>
      <c r="G69" s="24"/>
      <c r="H69" s="24"/>
      <c r="I69" s="25" t="s">
        <v>4</v>
      </c>
    </row>
    <row r="70" spans="1:12" ht="68.099999999999994">
      <c r="A70" s="22"/>
      <c r="B70" s="5" t="s">
        <v>5</v>
      </c>
      <c r="C70" s="6" t="s">
        <v>36</v>
      </c>
      <c r="D70" s="5" t="s">
        <v>7</v>
      </c>
      <c r="E70" s="5" t="s">
        <v>8</v>
      </c>
      <c r="F70" s="5" t="s">
        <v>9</v>
      </c>
      <c r="G70" s="5" t="s">
        <v>10</v>
      </c>
      <c r="H70" s="5" t="s">
        <v>11</v>
      </c>
      <c r="I70" s="25"/>
    </row>
    <row r="71" spans="1:12">
      <c r="A71" t="s">
        <v>331</v>
      </c>
      <c r="B71" s="14">
        <f>B53*100/B62</f>
        <v>15.09433962264151</v>
      </c>
      <c r="C71" s="14">
        <f t="shared" ref="C71:I71" si="8">C53*100/C62</f>
        <v>15.09433962264151</v>
      </c>
      <c r="D71" s="14">
        <f t="shared" si="8"/>
        <v>10</v>
      </c>
      <c r="E71" s="14">
        <f t="shared" si="8"/>
        <v>18.181818181818183</v>
      </c>
      <c r="F71" s="14">
        <f t="shared" si="8"/>
        <v>18.75</v>
      </c>
      <c r="G71" s="14">
        <f t="shared" si="8"/>
        <v>18.181818181818183</v>
      </c>
      <c r="H71" s="14">
        <f t="shared" si="8"/>
        <v>0</v>
      </c>
      <c r="I71" s="14">
        <f t="shared" si="8"/>
        <v>15.09433962264151</v>
      </c>
    </row>
    <row r="72" spans="1:12">
      <c r="A72" t="s">
        <v>332</v>
      </c>
      <c r="B72" s="14">
        <f t="shared" ref="B72:I72" si="9">B54*100/B63</f>
        <v>26</v>
      </c>
      <c r="C72" s="14">
        <f t="shared" si="9"/>
        <v>26</v>
      </c>
      <c r="D72" s="14">
        <f t="shared" si="9"/>
        <v>33.333333333333336</v>
      </c>
      <c r="E72" s="14">
        <f t="shared" si="9"/>
        <v>9.0909090909090917</v>
      </c>
      <c r="F72" s="14">
        <f t="shared" si="9"/>
        <v>31.25</v>
      </c>
      <c r="G72" s="14">
        <f t="shared" si="9"/>
        <v>20</v>
      </c>
      <c r="H72" s="14">
        <f t="shared" si="9"/>
        <v>50</v>
      </c>
      <c r="I72" s="14">
        <f t="shared" si="9"/>
        <v>26</v>
      </c>
    </row>
    <row r="73" spans="1:12">
      <c r="A73" t="s">
        <v>333</v>
      </c>
      <c r="B73" s="14">
        <f t="shared" ref="B73:I73" si="10">B55*100/B64</f>
        <v>43.75</v>
      </c>
      <c r="C73" s="14">
        <f t="shared" si="10"/>
        <v>43.75</v>
      </c>
      <c r="D73" s="14">
        <f t="shared" si="10"/>
        <v>55.555555555555557</v>
      </c>
      <c r="E73" s="14">
        <f t="shared" si="10"/>
        <v>33.333333333333336</v>
      </c>
      <c r="F73" s="14">
        <f t="shared" si="10"/>
        <v>25</v>
      </c>
      <c r="G73" s="14">
        <f t="shared" si="10"/>
        <v>60</v>
      </c>
      <c r="H73" s="14">
        <f t="shared" si="10"/>
        <v>60</v>
      </c>
      <c r="I73" s="14">
        <f t="shared" si="10"/>
        <v>43.75</v>
      </c>
    </row>
    <row r="75" spans="1:12">
      <c r="A75" s="1" t="s">
        <v>335</v>
      </c>
    </row>
    <row r="78" spans="1:12" s="9" customFormat="1" ht="18.95">
      <c r="A78" s="9" t="s">
        <v>336</v>
      </c>
      <c r="B78" s="10"/>
      <c r="C78" s="10"/>
      <c r="D78" s="10"/>
      <c r="E78" s="10"/>
      <c r="F78" s="10"/>
      <c r="G78" s="10"/>
      <c r="H78" s="10"/>
      <c r="I78" s="10"/>
      <c r="J78" s="10"/>
      <c r="K78" s="10"/>
      <c r="L78" s="10"/>
    </row>
    <row r="80" spans="1:12">
      <c r="A80" s="1" t="s">
        <v>337</v>
      </c>
    </row>
    <row r="81" spans="1:12" s="1" customFormat="1">
      <c r="A81" s="1" t="s">
        <v>329</v>
      </c>
      <c r="B81" s="8"/>
      <c r="C81" s="8"/>
      <c r="D81" s="8"/>
      <c r="E81" s="8"/>
      <c r="F81" s="8"/>
      <c r="G81" s="8"/>
      <c r="H81" s="8"/>
      <c r="I81" s="8"/>
      <c r="J81" s="8"/>
      <c r="K81" s="8"/>
      <c r="L81" s="8"/>
    </row>
    <row r="83" spans="1:12" ht="15.95" customHeight="1">
      <c r="A83" s="22" t="s">
        <v>310</v>
      </c>
      <c r="B83" s="20" t="s">
        <v>2</v>
      </c>
      <c r="C83" s="23" t="s">
        <v>35</v>
      </c>
      <c r="D83" s="23"/>
      <c r="E83" s="24" t="s">
        <v>3</v>
      </c>
      <c r="F83" s="24"/>
      <c r="G83" s="24"/>
      <c r="H83" s="24"/>
      <c r="I83" s="24"/>
      <c r="J83" s="23" t="s">
        <v>4</v>
      </c>
    </row>
    <row r="84" spans="1:12" ht="74.099999999999994" customHeight="1">
      <c r="A84" s="22"/>
      <c r="B84" s="5" t="s">
        <v>6</v>
      </c>
      <c r="C84" s="6" t="s">
        <v>37</v>
      </c>
      <c r="D84" s="6" t="s">
        <v>38</v>
      </c>
      <c r="E84" s="5" t="s">
        <v>7</v>
      </c>
      <c r="F84" s="5" t="s">
        <v>8</v>
      </c>
      <c r="G84" s="5" t="s">
        <v>9</v>
      </c>
      <c r="H84" s="5" t="s">
        <v>10</v>
      </c>
      <c r="I84" s="5" t="s">
        <v>11</v>
      </c>
      <c r="J84" s="23"/>
    </row>
    <row r="85" spans="1:12">
      <c r="A85" t="s">
        <v>338</v>
      </c>
      <c r="B85">
        <v>5</v>
      </c>
      <c r="C85">
        <v>4</v>
      </c>
      <c r="D85">
        <v>1</v>
      </c>
      <c r="E85">
        <v>0</v>
      </c>
      <c r="F85">
        <v>1</v>
      </c>
      <c r="G85">
        <v>4</v>
      </c>
      <c r="H85">
        <v>0</v>
      </c>
      <c r="I85">
        <v>0</v>
      </c>
      <c r="J85">
        <v>5</v>
      </c>
    </row>
    <row r="86" spans="1:12">
      <c r="A86" t="s">
        <v>339</v>
      </c>
      <c r="B86">
        <v>1</v>
      </c>
      <c r="C86">
        <v>1</v>
      </c>
      <c r="D86">
        <v>0</v>
      </c>
      <c r="E86">
        <v>0</v>
      </c>
      <c r="F86">
        <v>0</v>
      </c>
      <c r="G86">
        <v>1</v>
      </c>
      <c r="H86">
        <v>0</v>
      </c>
      <c r="I86">
        <v>0</v>
      </c>
      <c r="J86">
        <v>1</v>
      </c>
    </row>
    <row r="87" spans="1:12">
      <c r="A87" t="s">
        <v>340</v>
      </c>
      <c r="B87">
        <v>3</v>
      </c>
      <c r="C87">
        <v>2</v>
      </c>
      <c r="D87">
        <v>1</v>
      </c>
      <c r="E87">
        <v>0</v>
      </c>
      <c r="F87">
        <v>1</v>
      </c>
      <c r="G87">
        <v>2</v>
      </c>
      <c r="H87">
        <v>0</v>
      </c>
      <c r="I87">
        <v>0</v>
      </c>
      <c r="J87">
        <v>3</v>
      </c>
    </row>
    <row r="90" spans="1:12">
      <c r="A90" s="1" t="s">
        <v>206</v>
      </c>
    </row>
    <row r="92" spans="1:12" ht="15.95" customHeight="1">
      <c r="A92" s="22" t="s">
        <v>310</v>
      </c>
      <c r="B92" s="20" t="s">
        <v>2</v>
      </c>
      <c r="C92" s="23" t="s">
        <v>35</v>
      </c>
      <c r="D92" s="23"/>
      <c r="E92" s="24" t="s">
        <v>3</v>
      </c>
      <c r="F92" s="24"/>
      <c r="G92" s="24"/>
      <c r="H92" s="24"/>
      <c r="I92" s="24"/>
      <c r="J92" s="23" t="s">
        <v>4</v>
      </c>
    </row>
    <row r="93" spans="1:12" ht="68.099999999999994">
      <c r="A93" s="22"/>
      <c r="B93" s="5" t="s">
        <v>6</v>
      </c>
      <c r="C93" s="6" t="s">
        <v>37</v>
      </c>
      <c r="D93" s="6" t="s">
        <v>38</v>
      </c>
      <c r="E93" s="5" t="s">
        <v>7</v>
      </c>
      <c r="F93" s="5" t="s">
        <v>8</v>
      </c>
      <c r="G93" s="5" t="s">
        <v>9</v>
      </c>
      <c r="H93" s="5" t="s">
        <v>10</v>
      </c>
      <c r="I93" s="5" t="s">
        <v>11</v>
      </c>
      <c r="J93" s="23"/>
    </row>
    <row r="94" spans="1:12">
      <c r="A94" t="s">
        <v>338</v>
      </c>
      <c r="B94">
        <v>38</v>
      </c>
      <c r="C94">
        <v>18</v>
      </c>
      <c r="D94">
        <v>20</v>
      </c>
      <c r="E94">
        <v>2</v>
      </c>
      <c r="F94">
        <v>7</v>
      </c>
      <c r="G94">
        <v>18</v>
      </c>
      <c r="H94">
        <v>4</v>
      </c>
      <c r="I94">
        <v>7</v>
      </c>
      <c r="J94">
        <v>38</v>
      </c>
    </row>
    <row r="95" spans="1:12">
      <c r="A95" t="s">
        <v>339</v>
      </c>
      <c r="B95">
        <v>41</v>
      </c>
      <c r="C95">
        <v>18</v>
      </c>
      <c r="D95">
        <v>23</v>
      </c>
      <c r="E95">
        <v>2</v>
      </c>
      <c r="F95">
        <v>8</v>
      </c>
      <c r="G95">
        <v>18</v>
      </c>
      <c r="H95">
        <v>4</v>
      </c>
      <c r="I95">
        <v>9</v>
      </c>
      <c r="J95">
        <v>41</v>
      </c>
    </row>
    <row r="96" spans="1:12">
      <c r="A96" t="s">
        <v>340</v>
      </c>
      <c r="B96">
        <v>41</v>
      </c>
      <c r="C96">
        <v>19</v>
      </c>
      <c r="D96">
        <v>22</v>
      </c>
      <c r="E96">
        <v>2</v>
      </c>
      <c r="F96">
        <v>9</v>
      </c>
      <c r="G96">
        <v>18</v>
      </c>
      <c r="H96">
        <v>4</v>
      </c>
      <c r="I96">
        <v>8</v>
      </c>
      <c r="J96">
        <v>41</v>
      </c>
    </row>
    <row r="98" spans="1:10">
      <c r="A98" s="1" t="s">
        <v>334</v>
      </c>
    </row>
    <row r="100" spans="1:10" ht="33.950000000000003">
      <c r="A100" s="22" t="s">
        <v>310</v>
      </c>
      <c r="B100" s="20" t="s">
        <v>2</v>
      </c>
      <c r="C100" s="23" t="s">
        <v>35</v>
      </c>
      <c r="D100" s="23"/>
      <c r="E100" s="24" t="s">
        <v>3</v>
      </c>
      <c r="F100" s="24"/>
      <c r="G100" s="24"/>
      <c r="H100" s="24"/>
      <c r="I100" s="24"/>
      <c r="J100" s="23" t="s">
        <v>4</v>
      </c>
    </row>
    <row r="101" spans="1:10" ht="68.099999999999994">
      <c r="A101" s="22"/>
      <c r="B101" s="5" t="s">
        <v>6</v>
      </c>
      <c r="C101" s="6" t="s">
        <v>37</v>
      </c>
      <c r="D101" s="6" t="s">
        <v>38</v>
      </c>
      <c r="E101" s="5" t="s">
        <v>7</v>
      </c>
      <c r="F101" s="5" t="s">
        <v>8</v>
      </c>
      <c r="G101" s="5" t="s">
        <v>9</v>
      </c>
      <c r="H101" s="5" t="s">
        <v>10</v>
      </c>
      <c r="I101" s="5" t="s">
        <v>11</v>
      </c>
      <c r="J101" s="23"/>
    </row>
    <row r="102" spans="1:10">
      <c r="A102" t="s">
        <v>338</v>
      </c>
      <c r="B102" s="14">
        <f>B85*100/B94</f>
        <v>13.157894736842104</v>
      </c>
      <c r="C102" s="14">
        <f t="shared" ref="C102:J102" si="11">C85*100/C94</f>
        <v>22.222222222222221</v>
      </c>
      <c r="D102" s="14">
        <f t="shared" si="11"/>
        <v>5</v>
      </c>
      <c r="E102" s="14">
        <f t="shared" si="11"/>
        <v>0</v>
      </c>
      <c r="F102" s="14">
        <f t="shared" si="11"/>
        <v>14.285714285714286</v>
      </c>
      <c r="G102" s="14">
        <f t="shared" si="11"/>
        <v>22.222222222222221</v>
      </c>
      <c r="H102" s="14">
        <f t="shared" si="11"/>
        <v>0</v>
      </c>
      <c r="I102" s="14">
        <f t="shared" si="11"/>
        <v>0</v>
      </c>
      <c r="J102" s="14">
        <f t="shared" si="11"/>
        <v>13.157894736842104</v>
      </c>
    </row>
    <row r="103" spans="1:10">
      <c r="A103" t="s">
        <v>339</v>
      </c>
      <c r="B103" s="14">
        <f t="shared" ref="B103:J103" si="12">B86*100/B95</f>
        <v>2.4390243902439024</v>
      </c>
      <c r="C103" s="14">
        <f t="shared" si="12"/>
        <v>5.5555555555555554</v>
      </c>
      <c r="D103" s="14">
        <f t="shared" si="12"/>
        <v>0</v>
      </c>
      <c r="E103" s="14">
        <f t="shared" si="12"/>
        <v>0</v>
      </c>
      <c r="F103" s="14">
        <f t="shared" si="12"/>
        <v>0</v>
      </c>
      <c r="G103" s="14">
        <f t="shared" si="12"/>
        <v>5.5555555555555554</v>
      </c>
      <c r="H103" s="14">
        <f t="shared" si="12"/>
        <v>0</v>
      </c>
      <c r="I103" s="14">
        <f t="shared" si="12"/>
        <v>0</v>
      </c>
      <c r="J103" s="14">
        <f t="shared" si="12"/>
        <v>2.4390243902439024</v>
      </c>
    </row>
    <row r="104" spans="1:10">
      <c r="A104" t="s">
        <v>340</v>
      </c>
      <c r="B104" s="14">
        <f t="shared" ref="B104:J104" si="13">B87*100/B96</f>
        <v>7.3170731707317076</v>
      </c>
      <c r="C104" s="14">
        <f t="shared" si="13"/>
        <v>10.526315789473685</v>
      </c>
      <c r="D104" s="14">
        <f t="shared" si="13"/>
        <v>4.5454545454545459</v>
      </c>
      <c r="E104" s="14">
        <f t="shared" si="13"/>
        <v>0</v>
      </c>
      <c r="F104" s="14">
        <f t="shared" si="13"/>
        <v>11.111111111111111</v>
      </c>
      <c r="G104" s="14">
        <f t="shared" si="13"/>
        <v>11.111111111111111</v>
      </c>
      <c r="H104" s="14">
        <f t="shared" si="13"/>
        <v>0</v>
      </c>
      <c r="I104" s="14">
        <f t="shared" si="13"/>
        <v>0</v>
      </c>
      <c r="J104" s="14">
        <f t="shared" si="13"/>
        <v>7.3170731707317076</v>
      </c>
    </row>
    <row r="106" spans="1:10">
      <c r="A106" s="1" t="s">
        <v>341</v>
      </c>
    </row>
  </sheetData>
  <mergeCells count="31">
    <mergeCell ref="A21:A22"/>
    <mergeCell ref="B21:C21"/>
    <mergeCell ref="D21:F21"/>
    <mergeCell ref="G21:K21"/>
    <mergeCell ref="L21:L22"/>
    <mergeCell ref="A5:A6"/>
    <mergeCell ref="B5:C5"/>
    <mergeCell ref="D5:F5"/>
    <mergeCell ref="G5:K5"/>
    <mergeCell ref="L5:L6"/>
    <mergeCell ref="D51:H51"/>
    <mergeCell ref="I51:I52"/>
    <mergeCell ref="D60:H60"/>
    <mergeCell ref="A69:A70"/>
    <mergeCell ref="D69:H69"/>
    <mergeCell ref="I60:I61"/>
    <mergeCell ref="I69:I70"/>
    <mergeCell ref="A51:A52"/>
    <mergeCell ref="A60:A61"/>
    <mergeCell ref="J100:J101"/>
    <mergeCell ref="A92:A93"/>
    <mergeCell ref="C83:D83"/>
    <mergeCell ref="E83:I83"/>
    <mergeCell ref="J83:J84"/>
    <mergeCell ref="J92:J93"/>
    <mergeCell ref="A83:A84"/>
    <mergeCell ref="E92:I92"/>
    <mergeCell ref="C92:D92"/>
    <mergeCell ref="A100:A101"/>
    <mergeCell ref="C100:D100"/>
    <mergeCell ref="E100:I100"/>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Дрожжина Дарья Сергеевна</cp:lastModifiedBy>
  <cp:revision/>
  <dcterms:created xsi:type="dcterms:W3CDTF">2021-12-08T12:56:38Z</dcterms:created>
  <dcterms:modified xsi:type="dcterms:W3CDTF">2021-12-10T13:14:56Z</dcterms:modified>
  <cp:category/>
  <cp:contentStatus/>
</cp:coreProperties>
</file>