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H21" i="1"/>
  <c r="H20"/>
  <c r="H19"/>
  <c r="H18"/>
  <c r="H17"/>
  <c r="H16"/>
  <c r="H15"/>
  <c r="H14"/>
  <c r="K15"/>
  <c r="K17"/>
  <c r="K19"/>
  <c r="K14"/>
  <c r="K21"/>
  <c r="K18"/>
  <c r="K20"/>
  <c r="K16"/>
</calcChain>
</file>

<file path=xl/sharedStrings.xml><?xml version="1.0" encoding="utf-8"?>
<sst xmlns="http://schemas.openxmlformats.org/spreadsheetml/2006/main" count="67" uniqueCount="61">
  <si>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</si>
  <si>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</si>
  <si>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</si>
  <si>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</si>
  <si>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</si>
  <si>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</si>
  <si>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</si>
  <si>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</si>
  <si>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</si>
  <si>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</si>
  <si>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</si>
  <si>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</si>
  <si>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</si>
  <si>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"Фундаментальная и прикладная лингвистика"</t>
  </si>
  <si>
    <t>Банников Константин Валерьевич</t>
  </si>
  <si>
    <t>Бобкова Софья Дмитриевна</t>
  </si>
  <si>
    <t>Дадашова Севиндж Эльмановна</t>
  </si>
  <si>
    <t>Кондратьева Ольга Алексеевна</t>
  </si>
  <si>
    <t>Липатова Анастасия Валерьевна</t>
  </si>
  <si>
    <t>Озаренкова Екатерина Владимировна</t>
  </si>
  <si>
    <t>Черненкова Ксения Борисовна</t>
  </si>
  <si>
    <t>Кудрявцева Екатерина Николаевна</t>
  </si>
  <si>
    <t>Н151МПЛИН001</t>
  </si>
  <si>
    <t>Политология в контексте современного гуманитарного знания</t>
  </si>
  <si>
    <t>Экзамен</t>
  </si>
  <si>
    <t>2015/2016 учебный год 1 модуль</t>
  </si>
  <si>
    <t>Н151МПЛИН002</t>
  </si>
  <si>
    <t>Н151МПЛИН004</t>
  </si>
  <si>
    <t>Н151МПЛИН018</t>
  </si>
  <si>
    <t>Н151МПЛИН008</t>
  </si>
  <si>
    <t>Н151МПЛИН011</t>
  </si>
  <si>
    <t>Н151МПЛИН016</t>
  </si>
  <si>
    <t>Н151МПЛИН007</t>
  </si>
  <si>
    <t>Формальные модели в лингвистике</t>
  </si>
  <si>
    <t>Информационная политика и информационная безопасность</t>
  </si>
  <si>
    <t>2015/2016 учебный год 2 модуль</t>
  </si>
  <si>
    <t>Социолингвистика</t>
  </si>
  <si>
    <t>Функциональные и когнитивные модели в лингвистике</t>
  </si>
  <si>
    <t>2015/2016 учебный год 3 модуль</t>
  </si>
  <si>
    <t>Языковая политика и языковое планирование</t>
  </si>
  <si>
    <t>Деловые коммуникации и навыки ведения переговоров</t>
  </si>
  <si>
    <t>2015/2016 учебный год 4 модуль</t>
  </si>
  <si>
    <t>Курсовая работа</t>
  </si>
  <si>
    <t>Научно-исследовательский семинар "Методология и методы междисциплинарных исследований в политической лингвистике"</t>
  </si>
  <si>
    <t>Политическая лингвистика</t>
  </si>
  <si>
    <t>Проектная и педагогическая практика</t>
  </si>
  <si>
    <t>Психолингвистические методы изучения политического дискурса</t>
  </si>
  <si>
    <t>Создай свой бизнес: учет и налогообложение</t>
  </si>
  <si>
    <t>Политическая нарратология</t>
  </si>
  <si>
    <t>2016/2017 учебный год 2 модуль</t>
  </si>
  <si>
    <t>Политическая риторика и спичрайтинг</t>
  </si>
  <si>
    <t>Программные средства анализа социальных сетей и обработки текстов</t>
  </si>
  <si>
    <t>Научно-исследовательская практика</t>
  </si>
  <si>
    <t>2016/2017 учебный год 3 модуль</t>
  </si>
  <si>
    <t>НИС "Политический дискурс и политические сети: теория и методы анализа"</t>
  </si>
  <si>
    <t>Сравнительная политика</t>
  </si>
  <si>
    <t xml:space="preserve">Защита выпускной квалификационной работы(магистерской диссертации) _x000D_
</t>
  </si>
  <si>
    <t>2016/2017 учебный год 4 модуль</t>
  </si>
  <si>
    <t>Учебный год выпуска:  2016/2017 учебный год</t>
  </si>
  <si>
    <t>Факультет:  Факультет гуманитарных наук</t>
  </si>
  <si>
    <t>Уровень образования:  Магистратура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</si>
</sst>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21"/>
  <sheetViews>
    <sheetView tabSelected="1" workbookViewId="0">
      <selection activeCell="F27" sqref="F27"/>
    </sheetView>
  </sheetViews>
  <sheetFormatPr defaultRowHeight="12.75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8" width="10.7109375" style="20" customWidth="1"/>
    <col min="9" max="10" width="10.7109375" style="20" hidden="1" customWidth="1"/>
    <col min="11" max="11" width="10.7109375" style="1" customWidth="1"/>
    <col min="12" max="12" width="10" style="16" hidden="1" customWidth="1"/>
    <col min="13" max="32" width="10" style="16" customWidth="1"/>
    <col min="33" max="78" width="10.7109375" style="1" customWidth="1"/>
    <col min="79" max="16384" width="9.140625" style="1"/>
  </cols>
  <sheetData>
    <row r="1" spans="1:32" s="2" customFormat="1" ht="32.25" customHeight="1">
      <c r="A1" s="40" t="s">
        <v>12</v>
      </c>
      <c r="B1" s="40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6" customFormat="1" ht="15.75" customHeight="1">
      <c r="A2" s="22" t="s">
        <v>58</v>
      </c>
      <c r="B2" s="23"/>
      <c r="C2" s="23"/>
      <c r="D2" s="23"/>
      <c r="E2" s="23"/>
      <c r="F2" s="24"/>
      <c r="G2" s="24"/>
      <c r="H2" s="21"/>
      <c r="I2" s="21"/>
      <c r="J2" s="21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6" customFormat="1" ht="15.75" customHeight="1">
      <c r="A3" s="22" t="s">
        <v>59</v>
      </c>
      <c r="B3" s="23"/>
      <c r="C3" s="23"/>
      <c r="D3" s="23"/>
      <c r="E3" s="23"/>
      <c r="F3" s="24"/>
      <c r="G3" s="24"/>
      <c r="H3" s="21"/>
      <c r="I3" s="21"/>
      <c r="J3" s="21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 s="6" customFormat="1" ht="15.75" customHeight="1">
      <c r="A4" s="22" t="s">
        <v>60</v>
      </c>
      <c r="B4" s="23"/>
      <c r="C4" s="23"/>
      <c r="D4" s="23"/>
      <c r="E4" s="23"/>
      <c r="F4" s="24"/>
      <c r="G4" s="24"/>
      <c r="H4" s="21"/>
      <c r="I4" s="21"/>
      <c r="J4" s="21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6" customFormat="1" ht="15.75" customHeight="1">
      <c r="A5" s="8" t="s">
        <v>13</v>
      </c>
      <c r="B5" s="24"/>
      <c r="C5" s="24"/>
      <c r="D5" s="24"/>
      <c r="E5" s="24"/>
      <c r="F5" s="24"/>
      <c r="G5" s="24"/>
      <c r="H5" s="24"/>
      <c r="I5" s="24"/>
      <c r="J5" s="24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6" customFormat="1" ht="15.75" customHeight="1">
      <c r="A6" s="8"/>
      <c r="B6" s="10"/>
      <c r="C6" s="5"/>
      <c r="D6" s="5"/>
      <c r="E6" s="5"/>
      <c r="F6" s="5"/>
      <c r="G6" s="18"/>
      <c r="H6" s="18"/>
      <c r="I6" s="18"/>
      <c r="J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6" customFormat="1" ht="15.75" customHeight="1">
      <c r="A7" s="8"/>
      <c r="B7" s="10"/>
      <c r="C7" s="5"/>
      <c r="D7" s="5"/>
      <c r="E7" s="5"/>
      <c r="F7" s="5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6" customFormat="1" ht="15.75" customHeight="1">
      <c r="A8" s="8"/>
      <c r="B8" s="10"/>
      <c r="C8" s="5"/>
      <c r="D8" s="5"/>
      <c r="E8" s="5"/>
      <c r="F8" s="5"/>
      <c r="G8" s="18"/>
      <c r="H8" s="18"/>
      <c r="I8" s="18"/>
      <c r="J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16" customFormat="1" ht="16.5" customHeight="1">
      <c r="A9" s="13"/>
      <c r="B9" s="14"/>
      <c r="C9" s="15"/>
      <c r="D9" s="15"/>
      <c r="G9" s="19"/>
      <c r="H9" s="19"/>
      <c r="I9" s="19"/>
      <c r="J9" s="19"/>
    </row>
    <row r="10" spans="1:32" s="3" customFormat="1" ht="48.75" customHeight="1">
      <c r="A10" s="45" t="s">
        <v>2</v>
      </c>
      <c r="B10" s="42" t="s">
        <v>3</v>
      </c>
      <c r="C10" s="44" t="s">
        <v>0</v>
      </c>
      <c r="D10" s="44" t="s">
        <v>8</v>
      </c>
      <c r="E10" s="44" t="s">
        <v>1</v>
      </c>
      <c r="F10" s="44" t="s">
        <v>7</v>
      </c>
      <c r="G10" s="38" t="s">
        <v>5</v>
      </c>
      <c r="H10" s="38" t="s">
        <v>6</v>
      </c>
      <c r="I10" s="38" t="s">
        <v>9</v>
      </c>
      <c r="J10" s="38" t="s">
        <v>10</v>
      </c>
      <c r="K10" s="39" t="s">
        <v>11</v>
      </c>
      <c r="L10" s="26"/>
      <c r="M10" s="36" t="s">
        <v>25</v>
      </c>
      <c r="N10" s="37"/>
      <c r="O10" s="36" t="s">
        <v>35</v>
      </c>
      <c r="P10" s="37"/>
      <c r="Q10" s="36" t="s">
        <v>38</v>
      </c>
      <c r="R10" s="37"/>
      <c r="S10" s="36" t="s">
        <v>41</v>
      </c>
      <c r="T10" s="37"/>
      <c r="U10" s="37"/>
      <c r="V10" s="37"/>
      <c r="W10" s="37"/>
      <c r="X10" s="37"/>
      <c r="Y10" s="37"/>
      <c r="Z10" s="36" t="s">
        <v>49</v>
      </c>
      <c r="AA10" s="37"/>
      <c r="AB10" s="37"/>
      <c r="AC10" s="36" t="s">
        <v>53</v>
      </c>
      <c r="AD10" s="37"/>
      <c r="AE10" s="37"/>
      <c r="AF10" s="26" t="s">
        <v>57</v>
      </c>
    </row>
    <row r="11" spans="1:32" s="3" customFormat="1" ht="42.75" customHeight="1">
      <c r="A11" s="45"/>
      <c r="B11" s="42"/>
      <c r="C11" s="44"/>
      <c r="D11" s="44"/>
      <c r="E11" s="44"/>
      <c r="F11" s="44"/>
      <c r="G11" s="38"/>
      <c r="H11" s="38"/>
      <c r="I11" s="38"/>
      <c r="J11" s="38"/>
      <c r="K11" s="39"/>
      <c r="L11" s="26"/>
      <c r="M11" s="36" t="s">
        <v>24</v>
      </c>
      <c r="N11" s="37"/>
      <c r="O11" s="36" t="s">
        <v>24</v>
      </c>
      <c r="P11" s="37"/>
      <c r="Q11" s="36" t="s">
        <v>24</v>
      </c>
      <c r="R11" s="37"/>
      <c r="S11" s="36" t="s">
        <v>24</v>
      </c>
      <c r="T11" s="37"/>
      <c r="U11" s="37"/>
      <c r="V11" s="37"/>
      <c r="W11" s="37"/>
      <c r="X11" s="37"/>
      <c r="Y11" s="37"/>
      <c r="Z11" s="36" t="s">
        <v>24</v>
      </c>
      <c r="AA11" s="37"/>
      <c r="AB11" s="37"/>
      <c r="AC11" s="36" t="s">
        <v>24</v>
      </c>
      <c r="AD11" s="37"/>
      <c r="AE11" s="37"/>
      <c r="AF11" s="26" t="s">
        <v>24</v>
      </c>
    </row>
    <row r="12" spans="1:32" s="4" customFormat="1" ht="196.5" customHeight="1">
      <c r="A12" s="45"/>
      <c r="B12" s="42"/>
      <c r="C12" s="44"/>
      <c r="D12" s="44"/>
      <c r="E12" s="44"/>
      <c r="F12" s="44"/>
      <c r="G12" s="38"/>
      <c r="H12" s="38"/>
      <c r="I12" s="38"/>
      <c r="J12" s="38"/>
      <c r="K12" s="39"/>
      <c r="L12" s="27"/>
      <c r="M12" s="27" t="s">
        <v>23</v>
      </c>
      <c r="N12" s="27" t="s">
        <v>33</v>
      </c>
      <c r="O12" s="27" t="s">
        <v>34</v>
      </c>
      <c r="P12" s="27" t="s">
        <v>36</v>
      </c>
      <c r="Q12" s="27" t="s">
        <v>37</v>
      </c>
      <c r="R12" s="27" t="s">
        <v>39</v>
      </c>
      <c r="S12" s="27" t="s">
        <v>40</v>
      </c>
      <c r="T12" s="27" t="s">
        <v>42</v>
      </c>
      <c r="U12" s="27" t="s">
        <v>43</v>
      </c>
      <c r="V12" s="27" t="s">
        <v>44</v>
      </c>
      <c r="W12" s="27" t="s">
        <v>45</v>
      </c>
      <c r="X12" s="27" t="s">
        <v>46</v>
      </c>
      <c r="Y12" s="27" t="s">
        <v>47</v>
      </c>
      <c r="Z12" s="27" t="s">
        <v>48</v>
      </c>
      <c r="AA12" s="27" t="s">
        <v>50</v>
      </c>
      <c r="AB12" s="27" t="s">
        <v>51</v>
      </c>
      <c r="AC12" s="27" t="s">
        <v>52</v>
      </c>
      <c r="AD12" s="27" t="s">
        <v>54</v>
      </c>
      <c r="AE12" s="27" t="s">
        <v>55</v>
      </c>
      <c r="AF12" s="27" t="s">
        <v>56</v>
      </c>
    </row>
    <row r="13" spans="1:32" s="12" customFormat="1" ht="17.25" customHeight="1">
      <c r="A13" s="43" t="s">
        <v>4</v>
      </c>
      <c r="B13" s="43"/>
      <c r="C13" s="43"/>
      <c r="D13" s="43"/>
      <c r="E13" s="43"/>
      <c r="F13" s="28"/>
      <c r="G13" s="38"/>
      <c r="H13" s="38"/>
      <c r="I13" s="38"/>
      <c r="J13" s="38"/>
      <c r="K13" s="39"/>
      <c r="L13" s="29"/>
      <c r="M13" s="29">
        <v>3</v>
      </c>
      <c r="N13" s="29">
        <v>4</v>
      </c>
      <c r="O13" s="29">
        <v>3</v>
      </c>
      <c r="P13" s="29">
        <v>6</v>
      </c>
      <c r="Q13" s="29">
        <v>4</v>
      </c>
      <c r="R13" s="29">
        <v>4</v>
      </c>
      <c r="S13" s="29">
        <v>3</v>
      </c>
      <c r="T13" s="29">
        <v>6</v>
      </c>
      <c r="U13" s="29">
        <v>12</v>
      </c>
      <c r="V13" s="29">
        <v>8</v>
      </c>
      <c r="W13" s="29">
        <v>6</v>
      </c>
      <c r="X13" s="29">
        <v>4</v>
      </c>
      <c r="Y13" s="29">
        <v>3</v>
      </c>
      <c r="Z13" s="29">
        <v>6</v>
      </c>
      <c r="AA13" s="29">
        <v>5</v>
      </c>
      <c r="AB13" s="29">
        <v>6</v>
      </c>
      <c r="AC13" s="29">
        <v>6</v>
      </c>
      <c r="AD13" s="29">
        <v>10</v>
      </c>
      <c r="AE13" s="29">
        <v>3</v>
      </c>
      <c r="AF13" s="29">
        <v>6</v>
      </c>
    </row>
    <row r="14" spans="1:32">
      <c r="A14" s="30">
        <v>1</v>
      </c>
      <c r="B14" s="31" t="s">
        <v>22</v>
      </c>
      <c r="C14" s="32" t="s">
        <v>14</v>
      </c>
      <c r="D14" s="32">
        <v>1160057765</v>
      </c>
      <c r="E14" s="33"/>
      <c r="F14" s="33"/>
      <c r="G14" s="35">
        <v>916</v>
      </c>
      <c r="H14" s="35">
        <f t="shared" ref="H14:H21" si="0">IF(J14 &gt; 0,I14/J14,0)</f>
        <v>8.6842105263157894</v>
      </c>
      <c r="I14" s="35">
        <v>165</v>
      </c>
      <c r="J14" s="35">
        <v>19</v>
      </c>
      <c r="K14" s="33">
        <f ca="1">MIN(F14:$M14)</f>
        <v>6</v>
      </c>
      <c r="L14" s="34"/>
      <c r="M14" s="34">
        <v>8</v>
      </c>
      <c r="N14" s="34">
        <v>9</v>
      </c>
      <c r="O14" s="34">
        <v>10</v>
      </c>
      <c r="P14" s="34">
        <v>10</v>
      </c>
      <c r="Q14" s="34">
        <v>9</v>
      </c>
      <c r="R14" s="34">
        <v>9</v>
      </c>
      <c r="S14" s="34"/>
      <c r="T14" s="34">
        <v>7</v>
      </c>
      <c r="U14" s="34">
        <v>9</v>
      </c>
      <c r="V14" s="34">
        <v>9</v>
      </c>
      <c r="W14" s="34">
        <v>9</v>
      </c>
      <c r="X14" s="34">
        <v>10</v>
      </c>
      <c r="Y14" s="34">
        <v>8</v>
      </c>
      <c r="Z14" s="34">
        <v>8</v>
      </c>
      <c r="AA14" s="34">
        <v>10</v>
      </c>
      <c r="AB14" s="34">
        <v>9</v>
      </c>
      <c r="AC14" s="34">
        <v>7</v>
      </c>
      <c r="AD14" s="34">
        <v>10</v>
      </c>
      <c r="AE14" s="34">
        <v>8</v>
      </c>
      <c r="AF14" s="34">
        <v>6</v>
      </c>
    </row>
    <row r="15" spans="1:32">
      <c r="A15" s="30">
        <v>2</v>
      </c>
      <c r="B15" s="31" t="s">
        <v>26</v>
      </c>
      <c r="C15" s="32" t="s">
        <v>15</v>
      </c>
      <c r="D15" s="32">
        <v>1160057786</v>
      </c>
      <c r="E15" s="33"/>
      <c r="F15" s="33"/>
      <c r="G15" s="35">
        <v>893</v>
      </c>
      <c r="H15" s="35">
        <f t="shared" si="0"/>
        <v>8.473684210526315</v>
      </c>
      <c r="I15" s="35">
        <v>161</v>
      </c>
      <c r="J15" s="35">
        <v>19</v>
      </c>
      <c r="K15" s="33">
        <f ca="1">MIN(F15:$M15)</f>
        <v>6</v>
      </c>
      <c r="L15" s="34"/>
      <c r="M15" s="34">
        <v>8</v>
      </c>
      <c r="N15" s="34">
        <v>8</v>
      </c>
      <c r="O15" s="34">
        <v>10</v>
      </c>
      <c r="P15" s="34">
        <v>10</v>
      </c>
      <c r="Q15" s="34">
        <v>8</v>
      </c>
      <c r="R15" s="34">
        <v>7</v>
      </c>
      <c r="S15" s="34">
        <v>9</v>
      </c>
      <c r="T15" s="34">
        <v>9</v>
      </c>
      <c r="U15" s="34">
        <v>9</v>
      </c>
      <c r="V15" s="34">
        <v>9</v>
      </c>
      <c r="W15" s="34">
        <v>9</v>
      </c>
      <c r="X15" s="34">
        <v>8</v>
      </c>
      <c r="Y15" s="34"/>
      <c r="Z15" s="34">
        <v>7</v>
      </c>
      <c r="AA15" s="34">
        <v>10</v>
      </c>
      <c r="AB15" s="34">
        <v>6</v>
      </c>
      <c r="AC15" s="34">
        <v>8</v>
      </c>
      <c r="AD15" s="34">
        <v>8</v>
      </c>
      <c r="AE15" s="34">
        <v>8</v>
      </c>
      <c r="AF15" s="34">
        <v>10</v>
      </c>
    </row>
    <row r="16" spans="1:32">
      <c r="A16" s="30">
        <v>3</v>
      </c>
      <c r="B16" s="31" t="s">
        <v>27</v>
      </c>
      <c r="C16" s="32" t="s">
        <v>16</v>
      </c>
      <c r="D16" s="32">
        <v>1160057803</v>
      </c>
      <c r="E16" s="33"/>
      <c r="F16" s="33"/>
      <c r="G16" s="35">
        <v>888</v>
      </c>
      <c r="H16" s="35">
        <f t="shared" si="0"/>
        <v>8.4210526315789469</v>
      </c>
      <c r="I16" s="35">
        <v>160</v>
      </c>
      <c r="J16" s="35">
        <v>19</v>
      </c>
      <c r="K16" s="33">
        <f ca="1">MIN(F16:$M16)</f>
        <v>7</v>
      </c>
      <c r="L16" s="34"/>
      <c r="M16" s="34">
        <v>8</v>
      </c>
      <c r="N16" s="34">
        <v>9</v>
      </c>
      <c r="O16" s="34">
        <v>8</v>
      </c>
      <c r="P16" s="34">
        <v>10</v>
      </c>
      <c r="Q16" s="34">
        <v>8</v>
      </c>
      <c r="R16" s="34">
        <v>7</v>
      </c>
      <c r="S16" s="34">
        <v>8</v>
      </c>
      <c r="T16" s="34">
        <v>8</v>
      </c>
      <c r="U16" s="34">
        <v>9</v>
      </c>
      <c r="V16" s="34">
        <v>9</v>
      </c>
      <c r="W16" s="34">
        <v>9</v>
      </c>
      <c r="X16" s="34">
        <v>8</v>
      </c>
      <c r="Y16" s="34"/>
      <c r="Z16" s="34">
        <v>9</v>
      </c>
      <c r="AA16" s="34">
        <v>9</v>
      </c>
      <c r="AB16" s="34">
        <v>8</v>
      </c>
      <c r="AC16" s="34">
        <v>7</v>
      </c>
      <c r="AD16" s="34">
        <v>7</v>
      </c>
      <c r="AE16" s="34">
        <v>9</v>
      </c>
      <c r="AF16" s="34">
        <v>10</v>
      </c>
    </row>
    <row r="17" spans="1:32">
      <c r="A17" s="30">
        <v>4</v>
      </c>
      <c r="B17" s="31" t="s">
        <v>32</v>
      </c>
      <c r="C17" s="32" t="s">
        <v>17</v>
      </c>
      <c r="D17" s="32">
        <v>1160057854</v>
      </c>
      <c r="E17" s="33"/>
      <c r="F17" s="33"/>
      <c r="G17" s="35">
        <v>813</v>
      </c>
      <c r="H17" s="35">
        <f t="shared" si="0"/>
        <v>7.9473684210526319</v>
      </c>
      <c r="I17" s="35">
        <v>151</v>
      </c>
      <c r="J17" s="35">
        <v>19</v>
      </c>
      <c r="K17" s="33">
        <f ca="1">MIN(F17:$M17)</f>
        <v>6</v>
      </c>
      <c r="L17" s="34"/>
      <c r="M17" s="34">
        <v>8</v>
      </c>
      <c r="N17" s="34">
        <v>8</v>
      </c>
      <c r="O17" s="34">
        <v>9</v>
      </c>
      <c r="P17" s="34">
        <v>8</v>
      </c>
      <c r="Q17" s="34">
        <v>8</v>
      </c>
      <c r="R17" s="34">
        <v>8</v>
      </c>
      <c r="S17" s="34">
        <v>9</v>
      </c>
      <c r="T17" s="34">
        <v>6</v>
      </c>
      <c r="U17" s="34">
        <v>7</v>
      </c>
      <c r="V17" s="34">
        <v>8</v>
      </c>
      <c r="W17" s="34">
        <v>9</v>
      </c>
      <c r="X17" s="34">
        <v>8</v>
      </c>
      <c r="Y17" s="34"/>
      <c r="Z17" s="34">
        <v>8</v>
      </c>
      <c r="AA17" s="34">
        <v>9</v>
      </c>
      <c r="AB17" s="34">
        <v>9</v>
      </c>
      <c r="AC17" s="34">
        <v>7</v>
      </c>
      <c r="AD17" s="34">
        <v>6</v>
      </c>
      <c r="AE17" s="34">
        <v>8</v>
      </c>
      <c r="AF17" s="34">
        <v>8</v>
      </c>
    </row>
    <row r="18" spans="1:32">
      <c r="A18" s="30">
        <v>5</v>
      </c>
      <c r="B18" s="31" t="s">
        <v>28</v>
      </c>
      <c r="C18" s="32" t="s">
        <v>21</v>
      </c>
      <c r="D18" s="32">
        <v>1160058027</v>
      </c>
      <c r="E18" s="33"/>
      <c r="F18" s="33"/>
      <c r="G18" s="35">
        <v>749</v>
      </c>
      <c r="H18" s="35">
        <f t="shared" si="0"/>
        <v>7.2631578947368425</v>
      </c>
      <c r="I18" s="35">
        <v>138</v>
      </c>
      <c r="J18" s="35">
        <v>19</v>
      </c>
      <c r="K18" s="33">
        <f ca="1">MIN(F18:$M18)</f>
        <v>5</v>
      </c>
      <c r="L18" s="34"/>
      <c r="M18" s="34">
        <v>8</v>
      </c>
      <c r="N18" s="34">
        <v>8</v>
      </c>
      <c r="O18" s="34">
        <v>10</v>
      </c>
      <c r="P18" s="34">
        <v>9</v>
      </c>
      <c r="Q18" s="34">
        <v>6</v>
      </c>
      <c r="R18" s="34">
        <v>5</v>
      </c>
      <c r="S18" s="34">
        <v>9</v>
      </c>
      <c r="T18" s="34">
        <v>6</v>
      </c>
      <c r="U18" s="34">
        <v>7</v>
      </c>
      <c r="V18" s="34">
        <v>8</v>
      </c>
      <c r="W18" s="34">
        <v>8</v>
      </c>
      <c r="X18" s="34">
        <v>6</v>
      </c>
      <c r="Y18" s="34"/>
      <c r="Z18" s="34">
        <v>6</v>
      </c>
      <c r="AA18" s="34">
        <v>6</v>
      </c>
      <c r="AB18" s="34">
        <v>7</v>
      </c>
      <c r="AC18" s="34">
        <v>7</v>
      </c>
      <c r="AD18" s="34">
        <v>6</v>
      </c>
      <c r="AE18" s="34">
        <v>8</v>
      </c>
      <c r="AF18" s="34">
        <v>8</v>
      </c>
    </row>
    <row r="19" spans="1:32">
      <c r="A19" s="30">
        <v>6</v>
      </c>
      <c r="B19" s="31" t="s">
        <v>29</v>
      </c>
      <c r="C19" s="32" t="s">
        <v>18</v>
      </c>
      <c r="D19" s="32">
        <v>1160057873</v>
      </c>
      <c r="E19" s="33"/>
      <c r="F19" s="33"/>
      <c r="G19" s="35">
        <v>713</v>
      </c>
      <c r="H19" s="35">
        <f t="shared" si="0"/>
        <v>7.0526315789473681</v>
      </c>
      <c r="I19" s="35">
        <v>134</v>
      </c>
      <c r="J19" s="35">
        <v>19</v>
      </c>
      <c r="K19" s="33">
        <f ca="1">MIN(F19:$M19)</f>
        <v>4</v>
      </c>
      <c r="L19" s="34"/>
      <c r="M19" s="34">
        <v>8</v>
      </c>
      <c r="N19" s="34">
        <v>8</v>
      </c>
      <c r="O19" s="34">
        <v>8</v>
      </c>
      <c r="P19" s="34">
        <v>9</v>
      </c>
      <c r="Q19" s="34">
        <v>7</v>
      </c>
      <c r="R19" s="34">
        <v>7</v>
      </c>
      <c r="S19" s="34">
        <v>8</v>
      </c>
      <c r="T19" s="34">
        <v>7</v>
      </c>
      <c r="U19" s="34">
        <v>4</v>
      </c>
      <c r="V19" s="34">
        <v>7</v>
      </c>
      <c r="W19" s="34">
        <v>5</v>
      </c>
      <c r="X19" s="34">
        <v>4</v>
      </c>
      <c r="Y19" s="34"/>
      <c r="Z19" s="34">
        <v>6</v>
      </c>
      <c r="AA19" s="34">
        <v>9</v>
      </c>
      <c r="AB19" s="34">
        <v>9</v>
      </c>
      <c r="AC19" s="34">
        <v>7</v>
      </c>
      <c r="AD19" s="34">
        <v>7</v>
      </c>
      <c r="AE19" s="34">
        <v>8</v>
      </c>
      <c r="AF19" s="34">
        <v>6</v>
      </c>
    </row>
    <row r="20" spans="1:32">
      <c r="A20" s="30">
        <v>7</v>
      </c>
      <c r="B20" s="31" t="s">
        <v>30</v>
      </c>
      <c r="C20" s="32" t="s">
        <v>19</v>
      </c>
      <c r="D20" s="32">
        <v>1160057925</v>
      </c>
      <c r="E20" s="33"/>
      <c r="F20" s="33"/>
      <c r="G20" s="35">
        <v>696</v>
      </c>
      <c r="H20" s="35">
        <f t="shared" si="0"/>
        <v>6.9473684210526319</v>
      </c>
      <c r="I20" s="35">
        <v>132</v>
      </c>
      <c r="J20" s="35">
        <v>19</v>
      </c>
      <c r="K20" s="33">
        <f ca="1">MIN(F20:$M20)</f>
        <v>4</v>
      </c>
      <c r="L20" s="34"/>
      <c r="M20" s="34">
        <v>8</v>
      </c>
      <c r="N20" s="34">
        <v>8</v>
      </c>
      <c r="O20" s="34">
        <v>8</v>
      </c>
      <c r="P20" s="34">
        <v>9</v>
      </c>
      <c r="Q20" s="34">
        <v>6</v>
      </c>
      <c r="R20" s="34">
        <v>8</v>
      </c>
      <c r="S20" s="34"/>
      <c r="T20" s="34">
        <v>4</v>
      </c>
      <c r="U20" s="34">
        <v>4</v>
      </c>
      <c r="V20" s="34">
        <v>7</v>
      </c>
      <c r="W20" s="34">
        <v>8</v>
      </c>
      <c r="X20" s="34">
        <v>7</v>
      </c>
      <c r="Y20" s="34">
        <v>6</v>
      </c>
      <c r="Z20" s="34">
        <v>6</v>
      </c>
      <c r="AA20" s="34">
        <v>10</v>
      </c>
      <c r="AB20" s="34">
        <v>9</v>
      </c>
      <c r="AC20" s="34">
        <v>4</v>
      </c>
      <c r="AD20" s="34">
        <v>6</v>
      </c>
      <c r="AE20" s="34">
        <v>8</v>
      </c>
      <c r="AF20" s="34">
        <v>6</v>
      </c>
    </row>
    <row r="21" spans="1:32">
      <c r="A21" s="30">
        <v>8</v>
      </c>
      <c r="B21" s="31" t="s">
        <v>31</v>
      </c>
      <c r="C21" s="32" t="s">
        <v>20</v>
      </c>
      <c r="D21" s="32">
        <v>1160057993</v>
      </c>
      <c r="E21" s="33"/>
      <c r="F21" s="33"/>
      <c r="G21" s="35">
        <v>676</v>
      </c>
      <c r="H21" s="35">
        <f t="shared" si="0"/>
        <v>6.4736842105263159</v>
      </c>
      <c r="I21" s="35">
        <v>123</v>
      </c>
      <c r="J21" s="35">
        <v>19</v>
      </c>
      <c r="K21" s="33">
        <f ca="1">MIN(F21:$M21)</f>
        <v>4</v>
      </c>
      <c r="L21" s="34"/>
      <c r="M21" s="34">
        <v>5</v>
      </c>
      <c r="N21" s="34">
        <v>6</v>
      </c>
      <c r="O21" s="34">
        <v>8</v>
      </c>
      <c r="P21" s="34">
        <v>9</v>
      </c>
      <c r="Q21" s="34">
        <v>5</v>
      </c>
      <c r="R21" s="34">
        <v>7</v>
      </c>
      <c r="S21" s="34"/>
      <c r="T21" s="34">
        <v>5</v>
      </c>
      <c r="U21" s="34">
        <v>5</v>
      </c>
      <c r="V21" s="34">
        <v>7</v>
      </c>
      <c r="W21" s="34">
        <v>7</v>
      </c>
      <c r="X21" s="34">
        <v>6</v>
      </c>
      <c r="Y21" s="34">
        <v>4</v>
      </c>
      <c r="Z21" s="34">
        <v>6</v>
      </c>
      <c r="AA21" s="34">
        <v>7</v>
      </c>
      <c r="AB21" s="34">
        <v>9</v>
      </c>
      <c r="AC21" s="34">
        <v>6</v>
      </c>
      <c r="AD21" s="34">
        <v>6</v>
      </c>
      <c r="AE21" s="34">
        <v>8</v>
      </c>
      <c r="AF21" s="34">
        <v>7</v>
      </c>
    </row>
  </sheetData>
  <mergeCells count="25">
    <mergeCell ref="A1:AF1"/>
    <mergeCell ref="B10:B12"/>
    <mergeCell ref="A13:E13"/>
    <mergeCell ref="C10:C12"/>
    <mergeCell ref="M10:N10"/>
    <mergeCell ref="M11:N11"/>
    <mergeCell ref="O10:P10"/>
    <mergeCell ref="O11:P11"/>
    <mergeCell ref="E10:E12"/>
    <mergeCell ref="A10:A12"/>
    <mergeCell ref="F10:F12"/>
    <mergeCell ref="D10:D12"/>
    <mergeCell ref="Q10:R10"/>
    <mergeCell ref="Q11:R11"/>
    <mergeCell ref="S10:Y10"/>
    <mergeCell ref="G10:G13"/>
    <mergeCell ref="H10:H13"/>
    <mergeCell ref="I10:I13"/>
    <mergeCell ref="J10:J13"/>
    <mergeCell ref="K10:K13"/>
    <mergeCell ref="S11:Y11"/>
    <mergeCell ref="Z10:AB10"/>
    <mergeCell ref="Z11:AB11"/>
    <mergeCell ref="AC10:AE10"/>
    <mergeCell ref="AC11:A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Коськина</cp:lastModifiedBy>
  <dcterms:created xsi:type="dcterms:W3CDTF">2006-05-18T19:55:00Z</dcterms:created>
  <dcterms:modified xsi:type="dcterms:W3CDTF">2017-07-12T10:13:02Z</dcterms:modified>
</cp:coreProperties>
</file>