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ra/Desktop/"/>
    </mc:Choice>
  </mc:AlternateContent>
  <xr:revisionPtr revIDLastSave="0" documentId="13_ncr:1_{6D54F2D0-5BE6-5B47-8E26-F70296C18B9F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ВЗЭ18" sheetId="1" r:id="rId1"/>
  </sheets>
  <definedNames>
    <definedName name="_xlnm.Print_Titles" localSheetId="0">ВЗЭ18!$20:$20</definedName>
    <definedName name="_xlnm.Print_Area" localSheetId="0">ВЗЭ18!$A$1:$G$69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1" l="1"/>
  <c r="C68" i="1"/>
  <c r="C67" i="1"/>
  <c r="C66" i="1"/>
  <c r="C65" i="1"/>
  <c r="C64" i="1"/>
  <c r="C63" i="1"/>
  <c r="C62" i="1"/>
  <c r="C60" i="1"/>
  <c r="C59" i="1"/>
  <c r="C58" i="1"/>
  <c r="C57" i="1"/>
  <c r="C55" i="1"/>
  <c r="C54" i="1"/>
  <c r="C53" i="1"/>
  <c r="C52" i="1"/>
  <c r="C51" i="1"/>
  <c r="C50" i="1"/>
  <c r="C49" i="1"/>
  <c r="C48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0" i="1"/>
  <c r="C29" i="1"/>
  <c r="C28" i="1"/>
  <c r="C27" i="1"/>
  <c r="C26" i="1"/>
  <c r="C25" i="1"/>
  <c r="C24" i="1"/>
  <c r="C23" i="1"/>
  <c r="C22" i="1"/>
  <c r="C21" i="1"/>
  <c r="C70" i="1" l="1"/>
  <c r="A17" i="1" l="1"/>
</calcChain>
</file>

<file path=xl/sharedStrings.xml><?xml version="1.0" encoding="utf-8"?>
<sst xmlns="http://schemas.openxmlformats.org/spreadsheetml/2006/main" count="262" uniqueCount="62">
  <si>
    <t>НАЦИОНАЛЬНЫЙ ИССЛЕДОВАТЕЛЬСКИЙ УНИВЕРСИТЕТ</t>
  </si>
  <si>
    <t>«ВЫСШАЯ ШКОЛА ЭКОНОМИКИ»</t>
  </si>
  <si>
    <t>НИУ ВШЭ – Нижний Новгород</t>
  </si>
  <si>
    <t>Факультет экономики</t>
  </si>
  <si>
    <t>РАСПИСАНИЕ ЗАНЯТИЙ</t>
  </si>
  <si>
    <t>студентов ___ курса по основной образовательной программе высшего образования</t>
  </si>
  <si>
    <t>по направлению Экономика</t>
  </si>
  <si>
    <t>День недели,  дата</t>
  </si>
  <si>
    <t>Кол-во академических часов
(1 ак.ч. – 40 мин.)</t>
  </si>
  <si>
    <t>№ аудитории (место проведения занятий)</t>
  </si>
  <si>
    <t>Наименование дисциплины (темы)</t>
  </si>
  <si>
    <t>Вид занятий</t>
  </si>
  <si>
    <t>Преподаватель</t>
  </si>
  <si>
    <t>11:10-12:30</t>
  </si>
  <si>
    <t>13:00-14:20</t>
  </si>
  <si>
    <t>14:40-16:00</t>
  </si>
  <si>
    <t xml:space="preserve">                    _________________ Д.А. Фоменков</t>
  </si>
  <si>
    <t xml:space="preserve">                    УТВЕРЖДАЮ</t>
  </si>
  <si>
    <t>Время начала и оконча-ния занятий</t>
  </si>
  <si>
    <t>Всего ак. часов</t>
  </si>
  <si>
    <t xml:space="preserve">Актуальные ссылки на онлайн-занятия доступны по ссылке: </t>
  </si>
  <si>
    <t>https://docs.google.com/spreadsheets/d/1TCAcnMcAkhUqjxN9IG9EU-qfQwAFTyWYY__ve3ul3NA/edit?usp=sharing</t>
  </si>
  <si>
    <t>online</t>
  </si>
  <si>
    <t>09:30-10:50</t>
  </si>
  <si>
    <t>суббота, 13.02.2021</t>
  </si>
  <si>
    <t>вторник, 16.02.2021</t>
  </si>
  <si>
    <t>суббота, 20.02.2021</t>
  </si>
  <si>
    <t>вторник, 23.02.2021</t>
  </si>
  <si>
    <t>четверг, 11.02.2021</t>
  </si>
  <si>
    <t>четверг, 18.02.2021</t>
  </si>
  <si>
    <t>четверг, 25.02.2021</t>
  </si>
  <si>
    <t>пятница, 12.02.2021</t>
  </si>
  <si>
    <t>пятница, 19.02.2021</t>
  </si>
  <si>
    <t xml:space="preserve">                    "____" _____________ 2021 г.</t>
  </si>
  <si>
    <t>16:20-17:40</t>
  </si>
  <si>
    <t>понедельник, 08.02.2021</t>
  </si>
  <si>
    <t>вторник, 09.02.2021</t>
  </si>
  <si>
    <t>среда, 10.02.2021</t>
  </si>
  <si>
    <t>воскресенье, 14.02.2021</t>
  </si>
  <si>
    <t>понедельник, 15.02.2021</t>
  </si>
  <si>
    <t>среда, 17.02.2021</t>
  </si>
  <si>
    <t>воскресенье, 21.02.2021</t>
  </si>
  <si>
    <t>понедельник, 22.02.2021</t>
  </si>
  <si>
    <t>среда, 24.02.2021</t>
  </si>
  <si>
    <t>группа № ВЗЭ18</t>
  </si>
  <si>
    <t>с 08.02.2021 по 25.02.2021</t>
  </si>
  <si>
    <t>Теория отраслевых рынков</t>
  </si>
  <si>
    <t>ЭКЗАМЕН</t>
  </si>
  <si>
    <t>Зороастрова Ирина Владимировна</t>
  </si>
  <si>
    <t>Рябова Елена Вячеславовна</t>
  </si>
  <si>
    <t>Финансовый менеджмент</t>
  </si>
  <si>
    <t>Налоговая система России</t>
  </si>
  <si>
    <t>18:10-19:30</t>
  </si>
  <si>
    <t>лекция</t>
  </si>
  <si>
    <t>практическое занятие</t>
  </si>
  <si>
    <t>Песина Ирина Михайловна</t>
  </si>
  <si>
    <t>Иванова Анна Владимировна</t>
  </si>
  <si>
    <t>Аудит и сопутствующие аудиту услуги</t>
  </si>
  <si>
    <t>Финансовые рынки и институты</t>
  </si>
  <si>
    <t>Хасянова Светлана Юрьевна</t>
  </si>
  <si>
    <t>Управленческий учет</t>
  </si>
  <si>
    <t>Замотаева Ольга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</si>
</sst>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sz val="8"/>
      <name val="Calibri"/>
      <family val="2"/>
      <charset val="204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u/>
      <sz val="12"/>
      <color theme="10"/>
      <name val="Calibri"/>
      <family val="2"/>
      <charset val="204"/>
      <scheme val="minor"/>
    </font>
    <font>
      <u/>
      <sz val="10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spreadsheets/d/1TCAcnMcAkhUqjxN9IG9EU-qfQwAFTyWYY__ve3ul3NA/edi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showGridLines="0" tabSelected="1" topLeftCell="A15" zoomScaleNormal="100" zoomScaleSheetLayoutView="100" workbookViewId="0">
      <pane ySplit="6" topLeftCell="A21" activePane="bottomLeft" state="frozen"/>
      <selection activeCell="A15" sqref="A15"/>
      <selection pane="bottomLeft" activeCell="A15" sqref="A15:G15"/>
    </sheetView>
  </sheetViews>
  <sheetFormatPr baseColWidth="10" defaultColWidth="10.83203125" defaultRowHeight="16" x14ac:dyDescent="0.2"/>
  <cols>
    <col min="1" max="1" width="12.6640625" style="3" customWidth="1"/>
    <col min="2" max="2" width="7.83203125" style="3" customWidth="1"/>
    <col min="3" max="3" width="8.6640625" style="3" customWidth="1"/>
    <col min="4" max="4" width="12.5" style="3" customWidth="1"/>
    <col min="5" max="5" width="20.33203125" style="3" customWidth="1"/>
    <col min="6" max="6" width="13.6640625" style="3" customWidth="1"/>
    <col min="7" max="7" width="16.6640625" style="3" customWidth="1"/>
    <col min="8" max="16384" width="10.83203125" style="1"/>
  </cols>
  <sheetData>
    <row r="1" spans="1:7" s="2" customFormat="1" x14ac:dyDescent="0.2">
      <c r="A1" s="16" t="s">
        <v>0</v>
      </c>
      <c r="B1" s="16"/>
      <c r="C1" s="16"/>
      <c r="D1" s="16"/>
      <c r="E1" s="16"/>
      <c r="F1" s="16"/>
      <c r="G1" s="16"/>
    </row>
    <row r="2" spans="1:7" s="2" customFormat="1" x14ac:dyDescent="0.2">
      <c r="A2" s="16" t="s">
        <v>1</v>
      </c>
      <c r="B2" s="16"/>
      <c r="C2" s="16"/>
      <c r="D2" s="16"/>
      <c r="E2" s="16"/>
      <c r="F2" s="16"/>
      <c r="G2" s="16"/>
    </row>
    <row r="3" spans="1:7" s="2" customFormat="1" x14ac:dyDescent="0.2">
      <c r="A3" s="16" t="s">
        <v>2</v>
      </c>
      <c r="B3" s="16"/>
      <c r="C3" s="16"/>
      <c r="D3" s="16"/>
      <c r="E3" s="16"/>
      <c r="F3" s="16"/>
      <c r="G3" s="16"/>
    </row>
    <row r="4" spans="1:7" s="2" customFormat="1" x14ac:dyDescent="0.2">
      <c r="A4" s="17" t="s">
        <v>3</v>
      </c>
      <c r="B4" s="17"/>
      <c r="C4" s="17"/>
      <c r="D4" s="17"/>
      <c r="E4" s="17"/>
      <c r="F4" s="17"/>
      <c r="G4" s="17"/>
    </row>
    <row r="5" spans="1:7" s="2" customFormat="1" x14ac:dyDescent="0.2">
      <c r="A5" s="4"/>
      <c r="B5" s="4"/>
      <c r="C5" s="4"/>
      <c r="D5" s="4"/>
      <c r="E5" s="4"/>
      <c r="F5" s="4"/>
      <c r="G5" s="4"/>
    </row>
    <row r="6" spans="1:7" s="2" customFormat="1" x14ac:dyDescent="0.2">
      <c r="A6" s="4"/>
      <c r="B6" s="4"/>
      <c r="C6" s="4"/>
      <c r="D6" s="4"/>
      <c r="E6" s="4" t="s">
        <v>17</v>
      </c>
      <c r="F6" s="4"/>
      <c r="G6" s="4"/>
    </row>
    <row r="7" spans="1:7" s="2" customFormat="1" x14ac:dyDescent="0.2">
      <c r="A7" s="4"/>
      <c r="B7" s="4"/>
      <c r="C7" s="4"/>
      <c r="D7" s="4"/>
      <c r="E7" s="4"/>
      <c r="F7" s="4"/>
      <c r="G7" s="4"/>
    </row>
    <row r="8" spans="1:7" s="2" customFormat="1" x14ac:dyDescent="0.2">
      <c r="A8" s="4"/>
      <c r="B8" s="4"/>
      <c r="C8" s="4"/>
      <c r="D8" s="4"/>
      <c r="E8" s="4" t="s">
        <v>16</v>
      </c>
      <c r="F8" s="4"/>
      <c r="G8" s="4"/>
    </row>
    <row r="9" spans="1:7" s="2" customFormat="1" x14ac:dyDescent="0.2">
      <c r="A9" s="4"/>
      <c r="B9" s="4"/>
      <c r="C9" s="4"/>
      <c r="D9" s="4"/>
      <c r="E9" s="4" t="s">
        <v>33</v>
      </c>
      <c r="F9" s="4"/>
      <c r="G9" s="4"/>
    </row>
    <row r="10" spans="1:7" s="2" customFormat="1" x14ac:dyDescent="0.2">
      <c r="A10" s="4"/>
      <c r="B10" s="4"/>
      <c r="C10" s="4"/>
      <c r="D10" s="4"/>
      <c r="E10" s="4"/>
      <c r="F10" s="4"/>
      <c r="G10" s="4"/>
    </row>
    <row r="11" spans="1:7" s="2" customFormat="1" x14ac:dyDescent="0.2">
      <c r="A11" s="4"/>
      <c r="B11" s="4"/>
      <c r="C11" s="4"/>
      <c r="D11" s="4"/>
      <c r="E11" s="4"/>
      <c r="F11" s="4"/>
      <c r="G11" s="4"/>
    </row>
    <row r="12" spans="1:7" s="2" customFormat="1" x14ac:dyDescent="0.2">
      <c r="A12" s="18" t="s">
        <v>4</v>
      </c>
      <c r="B12" s="18"/>
      <c r="C12" s="18"/>
      <c r="D12" s="18"/>
      <c r="E12" s="18"/>
      <c r="F12" s="18"/>
      <c r="G12" s="18"/>
    </row>
    <row r="13" spans="1:7" s="2" customFormat="1" x14ac:dyDescent="0.2">
      <c r="A13" s="13" t="s">
        <v>5</v>
      </c>
      <c r="B13" s="13"/>
      <c r="C13" s="13"/>
      <c r="D13" s="13"/>
      <c r="E13" s="13"/>
      <c r="F13" s="13"/>
      <c r="G13" s="13"/>
    </row>
    <row r="14" spans="1:7" s="2" customFormat="1" x14ac:dyDescent="0.2">
      <c r="A14" s="13" t="s">
        <v>6</v>
      </c>
      <c r="B14" s="13"/>
      <c r="C14" s="13"/>
      <c r="D14" s="13"/>
      <c r="E14" s="13"/>
      <c r="F14" s="13"/>
      <c r="G14" s="13"/>
    </row>
    <row r="15" spans="1:7" s="2" customFormat="1" x14ac:dyDescent="0.2">
      <c r="A15" s="18" t="s">
        <v>44</v>
      </c>
      <c r="B15" s="18"/>
      <c r="C15" s="18"/>
      <c r="D15" s="18"/>
      <c r="E15" s="18"/>
      <c r="F15" s="18"/>
      <c r="G15" s="18"/>
    </row>
    <row r="16" spans="1:7" s="2" customFormat="1" x14ac:dyDescent="0.2">
      <c r="A16" s="13" t="s">
        <v>45</v>
      </c>
      <c r="B16" s="13"/>
      <c r="C16" s="13"/>
      <c r="D16" s="13"/>
      <c r="E16" s="13"/>
      <c r="F16" s="13"/>
      <c r="G16" s="13"/>
    </row>
    <row r="17" spans="1:7" s="2" customFormat="1" x14ac:dyDescent="0.2">
      <c r="A17" s="13" t="str">
        <f>CONCATENATE("Продолжительность ",C70, " аудиторных часов")</f>
        <v>Продолжительность 84 аудиторных часов</v>
      </c>
      <c r="B17" s="13"/>
      <c r="C17" s="13"/>
      <c r="D17" s="13"/>
      <c r="E17" s="13"/>
      <c r="F17" s="13"/>
      <c r="G17" s="13"/>
    </row>
    <row r="18" spans="1:7" s="2" customFormat="1" x14ac:dyDescent="0.2">
      <c r="A18" s="13" t="s">
        <v>20</v>
      </c>
      <c r="B18" s="13"/>
      <c r="C18" s="13"/>
      <c r="D18" s="13"/>
      <c r="E18" s="13"/>
      <c r="F18" s="13"/>
      <c r="G18" s="13"/>
    </row>
    <row r="19" spans="1:7" s="2" customFormat="1" x14ac:dyDescent="0.2">
      <c r="A19" s="14" t="s">
        <v>21</v>
      </c>
      <c r="B19" s="15"/>
      <c r="C19" s="15"/>
      <c r="D19" s="15"/>
      <c r="E19" s="15"/>
      <c r="F19" s="15"/>
      <c r="G19" s="15"/>
    </row>
    <row r="20" spans="1:7" ht="70" x14ac:dyDescent="0.2">
      <c r="A20" s="5" t="s">
        <v>7</v>
      </c>
      <c r="B20" s="5" t="s">
        <v>18</v>
      </c>
      <c r="C20" s="5" t="s">
        <v>8</v>
      </c>
      <c r="D20" s="5" t="s">
        <v>9</v>
      </c>
      <c r="E20" s="5" t="s">
        <v>10</v>
      </c>
      <c r="F20" s="5" t="s">
        <v>11</v>
      </c>
      <c r="G20" s="5" t="s">
        <v>12</v>
      </c>
    </row>
    <row r="21" spans="1:7" ht="50" customHeight="1" x14ac:dyDescent="0.2">
      <c r="A21" s="10" t="s">
        <v>35</v>
      </c>
      <c r="B21" s="21">
        <v>0.39583333333333331</v>
      </c>
      <c r="C21" s="9" t="str">
        <f t="shared" ref="C21" si="0">IF(ISBLANK(E21)," ",IF(F21="ЭКЗАМЕН"," ",2))</f>
        <v xml:space="preserve"> </v>
      </c>
      <c r="D21" s="9" t="s">
        <v>22</v>
      </c>
      <c r="E21" s="9" t="s">
        <v>46</v>
      </c>
      <c r="F21" s="20" t="s">
        <v>47</v>
      </c>
      <c r="G21" s="9" t="s">
        <v>48</v>
      </c>
    </row>
    <row r="22" spans="1:7" ht="50" customHeight="1" x14ac:dyDescent="0.2">
      <c r="A22" s="10" t="s">
        <v>36</v>
      </c>
      <c r="B22" s="21">
        <v>0.54166666666666663</v>
      </c>
      <c r="C22" s="9" t="str">
        <f t="shared" ref="C22:C39" si="1">IF(ISBLANK(E22)," ",IF(F22="ЭКЗАМЕН"," ",2))</f>
        <v xml:space="preserve"> </v>
      </c>
      <c r="D22" s="9" t="s">
        <v>22</v>
      </c>
      <c r="E22" s="9" t="s">
        <v>50</v>
      </c>
      <c r="F22" s="20" t="s">
        <v>47</v>
      </c>
      <c r="G22" s="9" t="s">
        <v>49</v>
      </c>
    </row>
    <row r="23" spans="1:7" ht="50" customHeight="1" x14ac:dyDescent="0.2">
      <c r="A23" s="11" t="s">
        <v>37</v>
      </c>
      <c r="B23" s="9" t="s">
        <v>14</v>
      </c>
      <c r="C23" s="9">
        <f t="shared" si="1"/>
        <v>2</v>
      </c>
      <c r="D23" s="9" t="s">
        <v>22</v>
      </c>
      <c r="E23" s="9" t="s">
        <v>51</v>
      </c>
      <c r="F23" s="9" t="s">
        <v>53</v>
      </c>
      <c r="G23" s="9" t="s">
        <v>55</v>
      </c>
    </row>
    <row r="24" spans="1:7" ht="50" customHeight="1" x14ac:dyDescent="0.2">
      <c r="A24" s="12"/>
      <c r="B24" s="9" t="s">
        <v>15</v>
      </c>
      <c r="C24" s="9">
        <f t="shared" si="1"/>
        <v>2</v>
      </c>
      <c r="D24" s="9" t="s">
        <v>22</v>
      </c>
      <c r="E24" s="9" t="s">
        <v>51</v>
      </c>
      <c r="F24" s="9" t="s">
        <v>54</v>
      </c>
      <c r="G24" s="9" t="s">
        <v>55</v>
      </c>
    </row>
    <row r="25" spans="1:7" ht="50" customHeight="1" x14ac:dyDescent="0.2">
      <c r="A25" s="12"/>
      <c r="B25" s="9" t="s">
        <v>34</v>
      </c>
      <c r="C25" s="9">
        <f t="shared" si="1"/>
        <v>2</v>
      </c>
      <c r="D25" s="9" t="s">
        <v>22</v>
      </c>
      <c r="E25" s="9" t="s">
        <v>57</v>
      </c>
      <c r="F25" s="9" t="s">
        <v>53</v>
      </c>
      <c r="G25" s="9" t="s">
        <v>56</v>
      </c>
    </row>
    <row r="26" spans="1:7" ht="50" customHeight="1" x14ac:dyDescent="0.2">
      <c r="A26" s="12"/>
      <c r="B26" s="9" t="s">
        <v>52</v>
      </c>
      <c r="C26" s="9">
        <f t="shared" si="1"/>
        <v>2</v>
      </c>
      <c r="D26" s="9" t="s">
        <v>22</v>
      </c>
      <c r="E26" s="9" t="s">
        <v>57</v>
      </c>
      <c r="F26" s="9" t="s">
        <v>54</v>
      </c>
      <c r="G26" s="9" t="s">
        <v>56</v>
      </c>
    </row>
    <row r="27" spans="1:7" ht="50" customHeight="1" x14ac:dyDescent="0.2">
      <c r="A27" s="11" t="s">
        <v>28</v>
      </c>
      <c r="B27" s="9" t="s">
        <v>23</v>
      </c>
      <c r="C27" s="9">
        <f t="shared" si="1"/>
        <v>2</v>
      </c>
      <c r="D27" s="9" t="s">
        <v>22</v>
      </c>
      <c r="E27" s="9" t="s">
        <v>58</v>
      </c>
      <c r="F27" s="9" t="s">
        <v>53</v>
      </c>
      <c r="G27" s="9" t="s">
        <v>59</v>
      </c>
    </row>
    <row r="28" spans="1:7" ht="50" customHeight="1" x14ac:dyDescent="0.2">
      <c r="A28" s="12"/>
      <c r="B28" s="9" t="s">
        <v>13</v>
      </c>
      <c r="C28" s="9">
        <f t="shared" si="1"/>
        <v>2</v>
      </c>
      <c r="D28" s="9" t="s">
        <v>22</v>
      </c>
      <c r="E28" s="9" t="s">
        <v>58</v>
      </c>
      <c r="F28" s="9" t="s">
        <v>54</v>
      </c>
      <c r="G28" s="9" t="s">
        <v>59</v>
      </c>
    </row>
    <row r="29" spans="1:7" ht="50" customHeight="1" x14ac:dyDescent="0.2">
      <c r="A29" s="12"/>
      <c r="B29" s="9" t="s">
        <v>14</v>
      </c>
      <c r="C29" s="9">
        <f t="shared" si="1"/>
        <v>2</v>
      </c>
      <c r="D29" s="9" t="s">
        <v>22</v>
      </c>
      <c r="E29" s="9" t="s">
        <v>58</v>
      </c>
      <c r="F29" s="9" t="s">
        <v>53</v>
      </c>
      <c r="G29" s="9" t="s">
        <v>59</v>
      </c>
    </row>
    <row r="30" spans="1:7" ht="50" customHeight="1" x14ac:dyDescent="0.2">
      <c r="A30" s="12"/>
      <c r="B30" s="9" t="s">
        <v>15</v>
      </c>
      <c r="C30" s="9">
        <f t="shared" si="1"/>
        <v>2</v>
      </c>
      <c r="D30" s="9" t="s">
        <v>22</v>
      </c>
      <c r="E30" s="9" t="s">
        <v>58</v>
      </c>
      <c r="F30" s="9" t="s">
        <v>54</v>
      </c>
      <c r="G30" s="9" t="s">
        <v>59</v>
      </c>
    </row>
    <row r="31" spans="1:7" ht="34" x14ac:dyDescent="0.2">
      <c r="A31" s="10" t="s">
        <v>31</v>
      </c>
      <c r="B31" s="19"/>
      <c r="C31" s="19"/>
      <c r="D31" s="19"/>
      <c r="E31" s="19"/>
      <c r="F31" s="19"/>
      <c r="G31" s="19"/>
    </row>
    <row r="32" spans="1:7" ht="50" customHeight="1" x14ac:dyDescent="0.2">
      <c r="A32" s="11" t="s">
        <v>24</v>
      </c>
      <c r="B32" s="9" t="s">
        <v>23</v>
      </c>
      <c r="C32" s="9">
        <f t="shared" si="1"/>
        <v>2</v>
      </c>
      <c r="D32" s="9" t="s">
        <v>22</v>
      </c>
      <c r="E32" s="9" t="s">
        <v>57</v>
      </c>
      <c r="F32" s="9" t="s">
        <v>53</v>
      </c>
      <c r="G32" s="9" t="s">
        <v>56</v>
      </c>
    </row>
    <row r="33" spans="1:7" ht="50" customHeight="1" x14ac:dyDescent="0.2">
      <c r="A33" s="12"/>
      <c r="B33" s="9" t="s">
        <v>13</v>
      </c>
      <c r="C33" s="9">
        <f t="shared" si="1"/>
        <v>2</v>
      </c>
      <c r="D33" s="9" t="s">
        <v>22</v>
      </c>
      <c r="E33" s="9" t="s">
        <v>57</v>
      </c>
      <c r="F33" s="9" t="s">
        <v>54</v>
      </c>
      <c r="G33" s="9" t="s">
        <v>56</v>
      </c>
    </row>
    <row r="34" spans="1:7" ht="50" customHeight="1" x14ac:dyDescent="0.2">
      <c r="A34" s="12"/>
      <c r="B34" s="9" t="s">
        <v>14</v>
      </c>
      <c r="C34" s="9">
        <f t="shared" si="1"/>
        <v>2</v>
      </c>
      <c r="D34" s="9" t="s">
        <v>22</v>
      </c>
      <c r="E34" s="9" t="s">
        <v>57</v>
      </c>
      <c r="F34" s="9" t="s">
        <v>53</v>
      </c>
      <c r="G34" s="9" t="s">
        <v>56</v>
      </c>
    </row>
    <row r="35" spans="1:7" ht="50" customHeight="1" x14ac:dyDescent="0.2">
      <c r="A35" s="12"/>
      <c r="B35" s="9" t="s">
        <v>15</v>
      </c>
      <c r="C35" s="9">
        <f t="shared" si="1"/>
        <v>2</v>
      </c>
      <c r="D35" s="9" t="s">
        <v>22</v>
      </c>
      <c r="E35" s="9" t="s">
        <v>57</v>
      </c>
      <c r="F35" s="9" t="s">
        <v>54</v>
      </c>
      <c r="G35" s="9" t="s">
        <v>56</v>
      </c>
    </row>
    <row r="36" spans="1:7" ht="50" customHeight="1" x14ac:dyDescent="0.2">
      <c r="A36" s="11" t="s">
        <v>38</v>
      </c>
      <c r="B36" s="9" t="s">
        <v>23</v>
      </c>
      <c r="C36" s="9">
        <f t="shared" si="1"/>
        <v>2</v>
      </c>
      <c r="D36" s="9" t="s">
        <v>22</v>
      </c>
      <c r="E36" s="9" t="s">
        <v>57</v>
      </c>
      <c r="F36" s="9" t="s">
        <v>53</v>
      </c>
      <c r="G36" s="9" t="s">
        <v>56</v>
      </c>
    </row>
    <row r="37" spans="1:7" ht="50" customHeight="1" x14ac:dyDescent="0.2">
      <c r="A37" s="12"/>
      <c r="B37" s="9" t="s">
        <v>13</v>
      </c>
      <c r="C37" s="9">
        <f t="shared" si="1"/>
        <v>2</v>
      </c>
      <c r="D37" s="9" t="s">
        <v>22</v>
      </c>
      <c r="E37" s="9" t="s">
        <v>57</v>
      </c>
      <c r="F37" s="9" t="s">
        <v>54</v>
      </c>
      <c r="G37" s="9" t="s">
        <v>56</v>
      </c>
    </row>
    <row r="38" spans="1:7" ht="50" customHeight="1" x14ac:dyDescent="0.2">
      <c r="A38" s="12"/>
      <c r="B38" s="9" t="s">
        <v>14</v>
      </c>
      <c r="C38" s="9">
        <f t="shared" si="1"/>
        <v>2</v>
      </c>
      <c r="D38" s="9" t="s">
        <v>22</v>
      </c>
      <c r="E38" s="9" t="s">
        <v>57</v>
      </c>
      <c r="F38" s="9" t="s">
        <v>53</v>
      </c>
      <c r="G38" s="9" t="s">
        <v>56</v>
      </c>
    </row>
    <row r="39" spans="1:7" ht="50" customHeight="1" x14ac:dyDescent="0.2">
      <c r="A39" s="12"/>
      <c r="B39" s="9" t="s">
        <v>15</v>
      </c>
      <c r="C39" s="9">
        <f t="shared" si="1"/>
        <v>2</v>
      </c>
      <c r="D39" s="9" t="s">
        <v>22</v>
      </c>
      <c r="E39" s="9" t="s">
        <v>57</v>
      </c>
      <c r="F39" s="9" t="s">
        <v>54</v>
      </c>
      <c r="G39" s="9" t="s">
        <v>56</v>
      </c>
    </row>
    <row r="40" spans="1:7" ht="50" customHeight="1" x14ac:dyDescent="0.2">
      <c r="A40" s="10" t="s">
        <v>39</v>
      </c>
      <c r="B40" s="21">
        <v>0.39583333333333331</v>
      </c>
      <c r="C40" s="9" t="str">
        <f t="shared" ref="C40:C55" si="2">IF(ISBLANK(E40)," ",IF(F40="ЭКЗАМЕН"," ",2))</f>
        <v xml:space="preserve"> </v>
      </c>
      <c r="D40" s="9" t="s">
        <v>22</v>
      </c>
      <c r="E40" s="9" t="s">
        <v>60</v>
      </c>
      <c r="F40" s="20" t="s">
        <v>47</v>
      </c>
      <c r="G40" s="9" t="s">
        <v>61</v>
      </c>
    </row>
    <row r="41" spans="1:7" ht="50" customHeight="1" x14ac:dyDescent="0.2">
      <c r="A41" s="11" t="s">
        <v>25</v>
      </c>
      <c r="B41" s="9" t="s">
        <v>23</v>
      </c>
      <c r="C41" s="9">
        <f t="shared" si="2"/>
        <v>2</v>
      </c>
      <c r="D41" s="9" t="s">
        <v>22</v>
      </c>
      <c r="E41" s="9" t="s">
        <v>51</v>
      </c>
      <c r="F41" s="9" t="s">
        <v>53</v>
      </c>
      <c r="G41" s="9" t="s">
        <v>55</v>
      </c>
    </row>
    <row r="42" spans="1:7" ht="50" customHeight="1" x14ac:dyDescent="0.2">
      <c r="A42" s="12"/>
      <c r="B42" s="9" t="s">
        <v>13</v>
      </c>
      <c r="C42" s="9">
        <f t="shared" si="2"/>
        <v>2</v>
      </c>
      <c r="D42" s="9" t="s">
        <v>22</v>
      </c>
      <c r="E42" s="9" t="s">
        <v>51</v>
      </c>
      <c r="F42" s="9" t="s">
        <v>54</v>
      </c>
      <c r="G42" s="9" t="s">
        <v>55</v>
      </c>
    </row>
    <row r="43" spans="1:7" ht="50" customHeight="1" x14ac:dyDescent="0.2">
      <c r="A43" s="12"/>
      <c r="B43" s="9" t="s">
        <v>14</v>
      </c>
      <c r="C43" s="9">
        <f t="shared" si="2"/>
        <v>2</v>
      </c>
      <c r="D43" s="9" t="s">
        <v>22</v>
      </c>
      <c r="E43" s="9" t="s">
        <v>51</v>
      </c>
      <c r="F43" s="9" t="s">
        <v>53</v>
      </c>
      <c r="G43" s="9" t="s">
        <v>55</v>
      </c>
    </row>
    <row r="44" spans="1:7" ht="50" customHeight="1" x14ac:dyDescent="0.2">
      <c r="A44" s="12"/>
      <c r="B44" s="9" t="s">
        <v>15</v>
      </c>
      <c r="C44" s="9">
        <f t="shared" si="2"/>
        <v>2</v>
      </c>
      <c r="D44" s="9" t="s">
        <v>22</v>
      </c>
      <c r="E44" s="9" t="s">
        <v>51</v>
      </c>
      <c r="F44" s="9" t="s">
        <v>54</v>
      </c>
      <c r="G44" s="9" t="s">
        <v>55</v>
      </c>
    </row>
    <row r="45" spans="1:7" ht="50" customHeight="1" x14ac:dyDescent="0.2">
      <c r="A45" s="11" t="s">
        <v>40</v>
      </c>
      <c r="B45" s="9" t="s">
        <v>23</v>
      </c>
      <c r="C45" s="9">
        <f t="shared" si="2"/>
        <v>2</v>
      </c>
      <c r="D45" s="9" t="s">
        <v>22</v>
      </c>
      <c r="E45" s="9" t="s">
        <v>51</v>
      </c>
      <c r="F45" s="9" t="s">
        <v>53</v>
      </c>
      <c r="G45" s="9" t="s">
        <v>55</v>
      </c>
    </row>
    <row r="46" spans="1:7" ht="50" customHeight="1" x14ac:dyDescent="0.2">
      <c r="A46" s="12"/>
      <c r="B46" s="9" t="s">
        <v>13</v>
      </c>
      <c r="C46" s="9">
        <f t="shared" si="2"/>
        <v>2</v>
      </c>
      <c r="D46" s="9" t="s">
        <v>22</v>
      </c>
      <c r="E46" s="9" t="s">
        <v>51</v>
      </c>
      <c r="F46" s="9" t="s">
        <v>54</v>
      </c>
      <c r="G46" s="9" t="s">
        <v>55</v>
      </c>
    </row>
    <row r="47" spans="1:7" ht="34" x14ac:dyDescent="0.2">
      <c r="A47" s="10" t="s">
        <v>29</v>
      </c>
      <c r="B47" s="19"/>
      <c r="C47" s="19"/>
      <c r="D47" s="19"/>
      <c r="E47" s="19"/>
      <c r="F47" s="19"/>
      <c r="G47" s="19"/>
    </row>
    <row r="48" spans="1:7" ht="50" customHeight="1" x14ac:dyDescent="0.2">
      <c r="A48" s="11" t="s">
        <v>32</v>
      </c>
      <c r="B48" s="9" t="s">
        <v>23</v>
      </c>
      <c r="C48" s="9">
        <f t="shared" si="2"/>
        <v>2</v>
      </c>
      <c r="D48" s="9" t="s">
        <v>22</v>
      </c>
      <c r="E48" s="9" t="s">
        <v>58</v>
      </c>
      <c r="F48" s="9" t="s">
        <v>53</v>
      </c>
      <c r="G48" s="9" t="s">
        <v>59</v>
      </c>
    </row>
    <row r="49" spans="1:7" ht="50" customHeight="1" x14ac:dyDescent="0.2">
      <c r="A49" s="12"/>
      <c r="B49" s="9" t="s">
        <v>13</v>
      </c>
      <c r="C49" s="9">
        <f t="shared" si="2"/>
        <v>2</v>
      </c>
      <c r="D49" s="9" t="s">
        <v>22</v>
      </c>
      <c r="E49" s="9" t="s">
        <v>58</v>
      </c>
      <c r="F49" s="9" t="s">
        <v>54</v>
      </c>
      <c r="G49" s="9" t="s">
        <v>59</v>
      </c>
    </row>
    <row r="50" spans="1:7" ht="50" customHeight="1" x14ac:dyDescent="0.2">
      <c r="A50" s="12"/>
      <c r="B50" s="9" t="s">
        <v>14</v>
      </c>
      <c r="C50" s="9">
        <f t="shared" si="2"/>
        <v>2</v>
      </c>
      <c r="D50" s="9" t="s">
        <v>22</v>
      </c>
      <c r="E50" s="9" t="s">
        <v>58</v>
      </c>
      <c r="F50" s="9" t="s">
        <v>53</v>
      </c>
      <c r="G50" s="9" t="s">
        <v>59</v>
      </c>
    </row>
    <row r="51" spans="1:7" ht="50" customHeight="1" x14ac:dyDescent="0.2">
      <c r="A51" s="12"/>
      <c r="B51" s="9" t="s">
        <v>15</v>
      </c>
      <c r="C51" s="9">
        <f t="shared" si="2"/>
        <v>2</v>
      </c>
      <c r="D51" s="9" t="s">
        <v>22</v>
      </c>
      <c r="E51" s="9" t="s">
        <v>58</v>
      </c>
      <c r="F51" s="9" t="s">
        <v>54</v>
      </c>
      <c r="G51" s="9" t="s">
        <v>59</v>
      </c>
    </row>
    <row r="52" spans="1:7" ht="50" customHeight="1" x14ac:dyDescent="0.2">
      <c r="A52" s="11" t="s">
        <v>26</v>
      </c>
      <c r="B52" s="9" t="s">
        <v>23</v>
      </c>
      <c r="C52" s="9">
        <f t="shared" si="2"/>
        <v>2</v>
      </c>
      <c r="D52" s="9" t="s">
        <v>22</v>
      </c>
      <c r="E52" s="9" t="s">
        <v>57</v>
      </c>
      <c r="F52" s="9" t="s">
        <v>53</v>
      </c>
      <c r="G52" s="9" t="s">
        <v>56</v>
      </c>
    </row>
    <row r="53" spans="1:7" ht="50" customHeight="1" x14ac:dyDescent="0.2">
      <c r="A53" s="12"/>
      <c r="B53" s="9" t="s">
        <v>13</v>
      </c>
      <c r="C53" s="9">
        <f t="shared" si="2"/>
        <v>2</v>
      </c>
      <c r="D53" s="9" t="s">
        <v>22</v>
      </c>
      <c r="E53" s="9" t="s">
        <v>57</v>
      </c>
      <c r="F53" s="9" t="s">
        <v>54</v>
      </c>
      <c r="G53" s="9" t="s">
        <v>56</v>
      </c>
    </row>
    <row r="54" spans="1:7" ht="50" customHeight="1" x14ac:dyDescent="0.2">
      <c r="A54" s="12"/>
      <c r="B54" s="9" t="s">
        <v>14</v>
      </c>
      <c r="C54" s="9">
        <f t="shared" si="2"/>
        <v>2</v>
      </c>
      <c r="D54" s="9" t="s">
        <v>22</v>
      </c>
      <c r="E54" s="9" t="s">
        <v>57</v>
      </c>
      <c r="F54" s="9" t="s">
        <v>53</v>
      </c>
      <c r="G54" s="9" t="s">
        <v>56</v>
      </c>
    </row>
    <row r="55" spans="1:7" ht="50" customHeight="1" x14ac:dyDescent="0.2">
      <c r="A55" s="12"/>
      <c r="B55" s="9" t="s">
        <v>15</v>
      </c>
      <c r="C55" s="9">
        <f t="shared" si="2"/>
        <v>2</v>
      </c>
      <c r="D55" s="9" t="s">
        <v>22</v>
      </c>
      <c r="E55" s="9" t="s">
        <v>57</v>
      </c>
      <c r="F55" s="9" t="s">
        <v>54</v>
      </c>
      <c r="G55" s="9" t="s">
        <v>56</v>
      </c>
    </row>
    <row r="56" spans="1:7" ht="34" x14ac:dyDescent="0.2">
      <c r="A56" s="10" t="s">
        <v>41</v>
      </c>
      <c r="B56" s="19"/>
      <c r="C56" s="19"/>
      <c r="D56" s="19"/>
      <c r="E56" s="19"/>
      <c r="F56" s="19"/>
      <c r="G56" s="19"/>
    </row>
    <row r="57" spans="1:7" ht="50" customHeight="1" x14ac:dyDescent="0.2">
      <c r="A57" s="11" t="s">
        <v>42</v>
      </c>
      <c r="B57" s="9" t="s">
        <v>23</v>
      </c>
      <c r="C57" s="9">
        <f t="shared" ref="C57:C69" si="3">IF(ISBLANK(E57)," ",IF(F57="ЭКЗАМЕН"," ",2))</f>
        <v>2</v>
      </c>
      <c r="D57" s="9" t="s">
        <v>22</v>
      </c>
      <c r="E57" s="9" t="s">
        <v>51</v>
      </c>
      <c r="F57" s="9" t="s">
        <v>53</v>
      </c>
      <c r="G57" s="9" t="s">
        <v>55</v>
      </c>
    </row>
    <row r="58" spans="1:7" ht="50" customHeight="1" x14ac:dyDescent="0.2">
      <c r="A58" s="12"/>
      <c r="B58" s="9" t="s">
        <v>13</v>
      </c>
      <c r="C58" s="9">
        <f t="shared" si="3"/>
        <v>2</v>
      </c>
      <c r="D58" s="9" t="s">
        <v>22</v>
      </c>
      <c r="E58" s="9" t="s">
        <v>51</v>
      </c>
      <c r="F58" s="9" t="s">
        <v>54</v>
      </c>
      <c r="G58" s="9" t="s">
        <v>55</v>
      </c>
    </row>
    <row r="59" spans="1:7" ht="50" customHeight="1" x14ac:dyDescent="0.2">
      <c r="A59" s="12"/>
      <c r="B59" s="9" t="s">
        <v>14</v>
      </c>
      <c r="C59" s="9">
        <f t="shared" si="3"/>
        <v>2</v>
      </c>
      <c r="D59" s="9" t="s">
        <v>22</v>
      </c>
      <c r="E59" s="9" t="s">
        <v>51</v>
      </c>
      <c r="F59" s="9" t="s">
        <v>53</v>
      </c>
      <c r="G59" s="9" t="s">
        <v>55</v>
      </c>
    </row>
    <row r="60" spans="1:7" ht="50" customHeight="1" x14ac:dyDescent="0.2">
      <c r="A60" s="12"/>
      <c r="B60" s="9" t="s">
        <v>15</v>
      </c>
      <c r="C60" s="9">
        <f t="shared" si="3"/>
        <v>2</v>
      </c>
      <c r="D60" s="9" t="s">
        <v>22</v>
      </c>
      <c r="E60" s="9" t="s">
        <v>51</v>
      </c>
      <c r="F60" s="9" t="s">
        <v>54</v>
      </c>
      <c r="G60" s="9" t="s">
        <v>55</v>
      </c>
    </row>
    <row r="61" spans="1:7" ht="34" x14ac:dyDescent="0.2">
      <c r="A61" s="10" t="s">
        <v>27</v>
      </c>
      <c r="B61" s="19"/>
      <c r="C61" s="19"/>
      <c r="D61" s="19"/>
      <c r="E61" s="19"/>
      <c r="F61" s="19"/>
      <c r="G61" s="19"/>
    </row>
    <row r="62" spans="1:7" ht="50" customHeight="1" x14ac:dyDescent="0.2">
      <c r="A62" s="11" t="s">
        <v>43</v>
      </c>
      <c r="B62" s="9" t="s">
        <v>23</v>
      </c>
      <c r="C62" s="9">
        <f t="shared" si="3"/>
        <v>2</v>
      </c>
      <c r="D62" s="9" t="s">
        <v>22</v>
      </c>
      <c r="E62" s="9" t="s">
        <v>51</v>
      </c>
      <c r="F62" s="9" t="s">
        <v>53</v>
      </c>
      <c r="G62" s="9" t="s">
        <v>55</v>
      </c>
    </row>
    <row r="63" spans="1:7" ht="50" customHeight="1" x14ac:dyDescent="0.2">
      <c r="A63" s="12"/>
      <c r="B63" s="9" t="s">
        <v>13</v>
      </c>
      <c r="C63" s="9">
        <f t="shared" si="3"/>
        <v>2</v>
      </c>
      <c r="D63" s="9" t="s">
        <v>22</v>
      </c>
      <c r="E63" s="9" t="s">
        <v>51</v>
      </c>
      <c r="F63" s="9" t="s">
        <v>54</v>
      </c>
      <c r="G63" s="9" t="s">
        <v>55</v>
      </c>
    </row>
    <row r="64" spans="1:7" ht="50" customHeight="1" x14ac:dyDescent="0.2">
      <c r="A64" s="12"/>
      <c r="B64" s="9" t="s">
        <v>14</v>
      </c>
      <c r="C64" s="9">
        <f t="shared" si="3"/>
        <v>2</v>
      </c>
      <c r="D64" s="9" t="s">
        <v>22</v>
      </c>
      <c r="E64" s="9" t="s">
        <v>58</v>
      </c>
      <c r="F64" s="9" t="s">
        <v>53</v>
      </c>
      <c r="G64" s="9" t="s">
        <v>59</v>
      </c>
    </row>
    <row r="65" spans="1:7" ht="50" customHeight="1" x14ac:dyDescent="0.2">
      <c r="A65" s="12"/>
      <c r="B65" s="9" t="s">
        <v>15</v>
      </c>
      <c r="C65" s="9">
        <f t="shared" si="3"/>
        <v>2</v>
      </c>
      <c r="D65" s="9" t="s">
        <v>22</v>
      </c>
      <c r="E65" s="9" t="s">
        <v>58</v>
      </c>
      <c r="F65" s="9" t="s">
        <v>54</v>
      </c>
      <c r="G65" s="9" t="s">
        <v>59</v>
      </c>
    </row>
    <row r="66" spans="1:7" ht="50" customHeight="1" x14ac:dyDescent="0.2">
      <c r="A66" s="22" t="s">
        <v>30</v>
      </c>
      <c r="B66" s="9" t="s">
        <v>23</v>
      </c>
      <c r="C66" s="9">
        <f t="shared" si="3"/>
        <v>2</v>
      </c>
      <c r="D66" s="9" t="s">
        <v>22</v>
      </c>
      <c r="E66" s="9" t="s">
        <v>58</v>
      </c>
      <c r="F66" s="9" t="s">
        <v>53</v>
      </c>
      <c r="G66" s="9" t="s">
        <v>59</v>
      </c>
    </row>
    <row r="67" spans="1:7" ht="50" customHeight="1" x14ac:dyDescent="0.2">
      <c r="A67" s="22"/>
      <c r="B67" s="9" t="s">
        <v>13</v>
      </c>
      <c r="C67" s="9">
        <f t="shared" si="3"/>
        <v>2</v>
      </c>
      <c r="D67" s="9" t="s">
        <v>22</v>
      </c>
      <c r="E67" s="9" t="s">
        <v>58</v>
      </c>
      <c r="F67" s="9" t="s">
        <v>54</v>
      </c>
      <c r="G67" s="9" t="s">
        <v>59</v>
      </c>
    </row>
    <row r="68" spans="1:7" ht="50" customHeight="1" x14ac:dyDescent="0.2">
      <c r="A68" s="22"/>
      <c r="B68" s="9" t="s">
        <v>14</v>
      </c>
      <c r="C68" s="9">
        <f t="shared" si="3"/>
        <v>2</v>
      </c>
      <c r="D68" s="9" t="s">
        <v>22</v>
      </c>
      <c r="E68" s="9" t="s">
        <v>58</v>
      </c>
      <c r="F68" s="9" t="s">
        <v>53</v>
      </c>
      <c r="G68" s="9" t="s">
        <v>59</v>
      </c>
    </row>
    <row r="69" spans="1:7" ht="50" customHeight="1" x14ac:dyDescent="0.2">
      <c r="A69" s="22"/>
      <c r="B69" s="9" t="s">
        <v>15</v>
      </c>
      <c r="C69" s="9">
        <f t="shared" si="3"/>
        <v>2</v>
      </c>
      <c r="D69" s="9" t="s">
        <v>22</v>
      </c>
      <c r="E69" s="9" t="s">
        <v>58</v>
      </c>
      <c r="F69" s="9" t="s">
        <v>54</v>
      </c>
      <c r="G69" s="9" t="s">
        <v>59</v>
      </c>
    </row>
    <row r="70" spans="1:7" hidden="1" x14ac:dyDescent="0.2">
      <c r="A70" s="7"/>
      <c r="B70" s="8" t="s">
        <v>19</v>
      </c>
      <c r="C70" s="6">
        <f>SUM(C21:C69)</f>
        <v>84</v>
      </c>
      <c r="D70" s="7"/>
      <c r="E70" s="7"/>
      <c r="F70" s="7"/>
      <c r="G70" s="7"/>
    </row>
  </sheetData>
  <mergeCells count="23">
    <mergeCell ref="A52:A55"/>
    <mergeCell ref="A18:G18"/>
    <mergeCell ref="A19:G19"/>
    <mergeCell ref="A1:G1"/>
    <mergeCell ref="A2:G2"/>
    <mergeCell ref="A3:G3"/>
    <mergeCell ref="A4:G4"/>
    <mergeCell ref="A12:G12"/>
    <mergeCell ref="A13:G13"/>
    <mergeCell ref="A14:G14"/>
    <mergeCell ref="A15:G15"/>
    <mergeCell ref="A16:G16"/>
    <mergeCell ref="A17:G17"/>
    <mergeCell ref="A32:A35"/>
    <mergeCell ref="A36:A39"/>
    <mergeCell ref="A41:A44"/>
    <mergeCell ref="A45:A46"/>
    <mergeCell ref="A48:A51"/>
    <mergeCell ref="A23:A26"/>
    <mergeCell ref="A27:A30"/>
    <mergeCell ref="A57:A60"/>
    <mergeCell ref="A62:A65"/>
    <mergeCell ref="A66:A69"/>
  </mergeCells>
  <phoneticPr fontId="2" type="noConversion"/>
  <hyperlinks>
    <hyperlink ref="A19" r:id="rId1" xr:uid="{00000000-0004-0000-0000-000000000000}"/>
  </hyperlinks>
  <pageMargins left="0.7" right="0.7" top="0.75" bottom="0.75" header="0.3" footer="0.3"/>
  <pageSetup paperSize="9" scale="87" orientation="portrait" r:id="rId2"/>
  <headerFooter differentFirst="1">
    <oddHeader>&amp;C&amp;"Calibri,обычный"&amp;K000000&amp;P</oddHeader>
  </headerFooter>
  <rowBreaks count="2" manualBreakCount="2">
    <brk id="46" max="6" man="1"/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ВЗЭ18</vt:lpstr>
      <vt:lpstr>ВЗЭ18!Заголовки_для_печати</vt:lpstr>
      <vt:lpstr>ВЗЭ18!Область_печати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2020-11-12T09:29:31Z</dcterms:created>
  <dcterms:modified xsi:type="dcterms:W3CDTF">2021-01-20T14:24:20Z</dcterms:modified>
</cp:coreProperties>
</file>