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465" windowWidth="24240" windowHeight="13740"/>
  </bookViews>
  <sheets>
    <sheet name="ВЭ18" sheetId="1" r:id="rId1"/>
  </sheets>
  <definedNames>
    <definedName name="_xlnm._FilterDatabase" localSheetId="0" hidden="1">ВЭ18!$A$20:$G$243</definedName>
    <definedName name="_xlnm.Print_Titles" localSheetId="0">ВЭ18!$20:$20</definedName>
    <definedName name="_xlnm.Print_Area" localSheetId="0">ВЭ18!$A$1:$G$242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2" i="1"/>
  <c r="C191"/>
  <c r="C190"/>
  <c r="C189" l="1"/>
  <c r="C188"/>
  <c r="C186"/>
  <c r="C185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87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0"/>
  <c r="C29"/>
  <c r="C28"/>
  <c r="C27"/>
  <c r="C26"/>
  <c r="C25"/>
  <c r="C24"/>
  <c r="C23"/>
  <c r="C22"/>
  <c r="C21"/>
  <c r="C243" l="1"/>
  <c r="A17" s="1"/>
</calcChain>
</file>

<file path=xl/sharedStrings.xml><?xml version="1.0" encoding="utf-8"?>
<sst xmlns="http://schemas.openxmlformats.org/spreadsheetml/2006/main" count="951" uniqueCount="153">
  <si>
    <t>НАЦИОНАЛЬНЫЙ ИССЛЕДОВАТЕЛЬСКИЙ УНИВЕРСИТЕТ</t>
  </si>
  <si>
    <t>«ВЫСШАЯ ШКОЛА ЭКОНОМИКИ»</t>
  </si>
  <si>
    <t>НИУ ВШЭ – Нижний Новгород</t>
  </si>
  <si>
    <t>Факультет экономики</t>
  </si>
  <si>
    <t>РАСПИСАНИЕ ЗАНЯТИЙ</t>
  </si>
  <si>
    <t>студентов ___ курса по основной образовательной программе высшего образования</t>
  </si>
  <si>
    <t>по направлению Экономика</t>
  </si>
  <si>
    <t>День недели,  дата</t>
  </si>
  <si>
    <t>Кол-во академических часов
(1 ак.ч. – 40 мин.)</t>
  </si>
  <si>
    <t>№ аудитории (место проведения занятий)</t>
  </si>
  <si>
    <t>Наименование дисциплины (темы)</t>
  </si>
  <si>
    <t>Вид занятий</t>
  </si>
  <si>
    <t>Преподаватель</t>
  </si>
  <si>
    <t>18:10-19:30</t>
  </si>
  <si>
    <t>19:40-21:00</t>
  </si>
  <si>
    <t>с 01.10.2020 по 30.06.2021</t>
  </si>
  <si>
    <t xml:space="preserve">                    _________________ Д.А. Фоменков</t>
  </si>
  <si>
    <t xml:space="preserve">                    "____" _____________ 2020 г.</t>
  </si>
  <si>
    <t xml:space="preserve">                    УТВЕРЖДАЮ</t>
  </si>
  <si>
    <t>Время начала и оконча-ния занятий</t>
  </si>
  <si>
    <t>Всего ак. часов</t>
  </si>
  <si>
    <t>ЭКЗАМЕН</t>
  </si>
  <si>
    <t xml:space="preserve">Актуальные ссылки на онлайн-занятия доступны по ссылке: </t>
  </si>
  <si>
    <t>https://docs.google.com/spreadsheets/d/1TCAcnMcAkhUqjxN9IG9EU-qfQwAFTyWYY__ve3ul3NA/edit?usp=sharing</t>
  </si>
  <si>
    <t>лекция</t>
  </si>
  <si>
    <t>практическое занятие</t>
  </si>
  <si>
    <t>суббота, 10.10.2020</t>
  </si>
  <si>
    <t>09:00-10:20</t>
  </si>
  <si>
    <t>10:30-11:50</t>
  </si>
  <si>
    <t>12:10-13:30</t>
  </si>
  <si>
    <t>13:40-15:00</t>
  </si>
  <si>
    <t>суббота, 17.10.2020</t>
  </si>
  <si>
    <t>суббота, 24.10.2020</t>
  </si>
  <si>
    <t>четверг, 29.10.2020</t>
  </si>
  <si>
    <t>суббота, 31.10.2020</t>
  </si>
  <si>
    <t>четверг, 05.11.2020</t>
  </si>
  <si>
    <t>суббота, 07.11.2020</t>
  </si>
  <si>
    <t>online</t>
  </si>
  <si>
    <t>суббота, 14.11.2020</t>
  </si>
  <si>
    <t>Научно-исследовательский семинар</t>
  </si>
  <si>
    <t>понедельник, 05.10.2020</t>
  </si>
  <si>
    <t>среда, 07.10.2020</t>
  </si>
  <si>
    <t>понедельник, 12.10.2020</t>
  </si>
  <si>
    <t>группа № ВЭ18</t>
  </si>
  <si>
    <t>среда, 14.10.2020</t>
  </si>
  <si>
    <t>понедельник, 19.10.2020</t>
  </si>
  <si>
    <t>среда, 21.10.2020</t>
  </si>
  <si>
    <t>понедельник, 26.10.2020</t>
  </si>
  <si>
    <t>среда, 28.10.2020</t>
  </si>
  <si>
    <t>понедельник, 02.11.2020</t>
  </si>
  <si>
    <t>понедельник, 09.11.2020</t>
  </si>
  <si>
    <t>среда, 11.11.2020</t>
  </si>
  <si>
    <t>четверг, 12.11.2020</t>
  </si>
  <si>
    <t>понедельник, 16.11.2020</t>
  </si>
  <si>
    <t>среда, 18.11.2020</t>
  </si>
  <si>
    <t>четверг, 19.11.2020</t>
  </si>
  <si>
    <t>понедельник, 23.11.2020</t>
  </si>
  <si>
    <t>среда, 25.11.2020</t>
  </si>
  <si>
    <t>четверг, 26.11.2020</t>
  </si>
  <si>
    <t>понедельник, 30.11.2020</t>
  </si>
  <si>
    <t>среда, 02.12.2020</t>
  </si>
  <si>
    <t>четверг, 03.12.2020</t>
  </si>
  <si>
    <t>четверг, 10.12.2020</t>
  </si>
  <si>
    <t>четверг, 17.12.2020</t>
  </si>
  <si>
    <t>четверг, 24.12.2020</t>
  </si>
  <si>
    <t>ауд.107
Б.Печерская</t>
  </si>
  <si>
    <t>Производные финансовые инструменты</t>
  </si>
  <si>
    <t>Пономарева Елена Александровна, 
ст. преподаватель</t>
  </si>
  <si>
    <t>ауд.302
Родионова</t>
  </si>
  <si>
    <t>Максимова Наталья Владимировна, ст. преподаватель</t>
  </si>
  <si>
    <r>
      <t xml:space="preserve">Научно-исследовательский семинар
</t>
    </r>
    <r>
      <rPr>
        <b/>
        <sz val="12"/>
        <color theme="1"/>
        <rFont val="Times New Roman"/>
        <family val="1"/>
      </rPr>
      <t>занятие отменено</t>
    </r>
  </si>
  <si>
    <t>ауд.216
Б.Печерская</t>
  </si>
  <si>
    <t>Введение в анализ данных</t>
  </si>
  <si>
    <t>Лощилова Лариса Борисовна
ст.преподаватель</t>
  </si>
  <si>
    <t>ауд.407
Родионова</t>
  </si>
  <si>
    <t>Финансовая политика фирмы</t>
  </si>
  <si>
    <t>Макаров Алексей Станиславович, 
профессор</t>
  </si>
  <si>
    <t>Прикладные задачи анализа данных</t>
  </si>
  <si>
    <t>19:00-20:20</t>
  </si>
  <si>
    <t>понедельник, 07.12.2020</t>
  </si>
  <si>
    <t>среда, 09.12.2020</t>
  </si>
  <si>
    <t>Джигкаева Анна Владимировна, практик</t>
  </si>
  <si>
    <t>понедельник, 14.12.2020</t>
  </si>
  <si>
    <t>среда, 16.12.2020</t>
  </si>
  <si>
    <t>понедельник, 21.12.2020</t>
  </si>
  <si>
    <t>среда, 23.12.2020</t>
  </si>
  <si>
    <t>понедельник, 11.01.2021</t>
  </si>
  <si>
    <t>среда, 13.01.2021</t>
  </si>
  <si>
    <t>понедельник, 18.01.2021</t>
  </si>
  <si>
    <t>среда, 20.01.2021</t>
  </si>
  <si>
    <t>понедельник, 25.01.2021</t>
  </si>
  <si>
    <t>суббота, 16.01.2021</t>
  </si>
  <si>
    <t>09:30-10:50</t>
  </si>
  <si>
    <t>11:10-12:30</t>
  </si>
  <si>
    <t>13:00-14:20</t>
  </si>
  <si>
    <t>Международные стандарты финансовой отчетности</t>
  </si>
  <si>
    <t>суббота, 23.01.2021</t>
  </si>
  <si>
    <t>среда, 27.01.2021</t>
  </si>
  <si>
    <t>суббота, 30.01.2021</t>
  </si>
  <si>
    <t>среда, 03.02.2021</t>
  </si>
  <si>
    <t>суббота, 06.02.2021</t>
  </si>
  <si>
    <t>среда, 10.02.2021</t>
  </si>
  <si>
    <t>суббота, 13.02.2021</t>
  </si>
  <si>
    <t>среда, 17.02.2021</t>
  </si>
  <si>
    <t>суббота, 20.02.2021</t>
  </si>
  <si>
    <t>среда, 24.02.2021</t>
  </si>
  <si>
    <t>суббота, 27.02.2021</t>
  </si>
  <si>
    <t>среда, 03.03.2021</t>
  </si>
  <si>
    <t>среда, 10.03.2021</t>
  </si>
  <si>
    <t>среда, 17.03.2021</t>
  </si>
  <si>
    <t>семинар</t>
  </si>
  <si>
    <t>Замотаева Ольга Александровна</t>
  </si>
  <si>
    <t>Сандуляк Светлана Борисовна</t>
  </si>
  <si>
    <t>среда, 24.03.2021</t>
  </si>
  <si>
    <t>среда, 31.03.2021</t>
  </si>
  <si>
    <t>среда, 07.04.2021</t>
  </si>
  <si>
    <t>пятница, 05.02.2021</t>
  </si>
  <si>
    <t>Фундаментальный и технический анализ на финансовых рынках</t>
  </si>
  <si>
    <t>Россохин Владимир Валерьевич</t>
  </si>
  <si>
    <t>Осипова Ольга Сергеевна</t>
  </si>
  <si>
    <t>пятница, 12.02.2021</t>
  </si>
  <si>
    <t>пятница, 19.02.2021</t>
  </si>
  <si>
    <t>понедельник, 01.03.2021</t>
  </si>
  <si>
    <t>пятница, 26.02.2021</t>
  </si>
  <si>
    <t>пятница, 05.03.2021</t>
  </si>
  <si>
    <t>пятница, 12.03.2021</t>
  </si>
  <si>
    <t>пятница, 19.03.2021</t>
  </si>
  <si>
    <t>пятница, 26.03.2021</t>
  </si>
  <si>
    <t>пятница, 02.04.2021</t>
  </si>
  <si>
    <t>Менеджмент 
(майнор)</t>
  </si>
  <si>
    <t>четверг, 08.04.2021</t>
  </si>
  <si>
    <t>четверг, 15.04.2021</t>
  </si>
  <si>
    <t>Стратегический менеджмент 
(майнор)</t>
  </si>
  <si>
    <t>четверг, 22.04.2021</t>
  </si>
  <si>
    <t>четверг, 29.04.2021</t>
  </si>
  <si>
    <t>четверг, 18.03.2021</t>
  </si>
  <si>
    <t>четверг, 25.03.2021</t>
  </si>
  <si>
    <t>четверг, 01.04.2021</t>
  </si>
  <si>
    <t>вторник, 06.04.2021</t>
  </si>
  <si>
    <t>вторник, 13.04.2021</t>
  </si>
  <si>
    <t>вторник, 20.04.2021</t>
  </si>
  <si>
    <t>вторник, 27.04.2021</t>
  </si>
  <si>
    <t>среда,</t>
  </si>
  <si>
    <t>НИС</t>
  </si>
  <si>
    <t>Соколов Артём Дмитриевич</t>
  </si>
  <si>
    <t>Замотаева Ольга Александровна, доцент</t>
  </si>
  <si>
    <t>Россохин Владимир Валерьевич, доцент</t>
  </si>
  <si>
    <t>Осипова Ольга Сергеевна, доцент</t>
  </si>
  <si>
    <t>Соколов Артём Дмитриевич, практик</t>
  </si>
  <si>
    <t>Сандуляк Светлана Борисовна, практик</t>
  </si>
  <si>
    <r>
      <t>Сандуляк Светлана Борисовна</t>
    </r>
    <r>
      <rPr>
        <sz val="12"/>
        <color theme="1"/>
        <rFont val="Times New Roman"/>
        <family val="1"/>
        <charset val="204"/>
      </rPr>
      <t>, практик</t>
    </r>
  </si>
  <si>
    <t>среда, 26.05.2021</t>
  </si>
  <si>
    <t>Родионова
ауд. 102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</si>
</sst>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8"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</font>
    <font>
      <sz val="8"/>
      <name val="Calibri"/>
      <family val="2"/>
      <charset val="204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u/>
      <sz val="12"/>
      <color theme="10"/>
      <name val="Calibri"/>
      <family val="2"/>
      <charset val="204"/>
      <scheme val="minor"/>
    </font>
    <font>
      <u/>
      <sz val="10"/>
      <color theme="10"/>
      <name val="Times New Roman"/>
      <family val="1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14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spreadsheets/d/1TCAcnMcAkhUqjxN9IG9EU-qfQwAFTyWYY__ve3ul3NA/edit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3"/>
  <sheetViews>
    <sheetView showGridLines="0" tabSelected="1" topLeftCell="A15" zoomScaleNormal="100" zoomScaleSheetLayoutView="100" workbookViewId="0">
      <pane ySplit="6" topLeftCell="A21" activePane="bottomLeft" state="frozen"/>
      <selection activeCell="A15" sqref="A15"/>
      <selection pane="bottomLeft" activeCell="A15" sqref="A15:G15"/>
    </sheetView>
  </sheetViews>
  <sheetFormatPr defaultColWidth="10.875" defaultRowHeight="15.75"/>
  <cols>
    <col min="1" max="1" width="12.625" style="7" customWidth="1"/>
    <col min="2" max="2" width="7.875" style="7" customWidth="1"/>
    <col min="3" max="3" width="8.625" style="7" customWidth="1"/>
    <col min="4" max="4" width="12.5" style="7" customWidth="1"/>
    <col min="5" max="5" width="20.375" style="7" customWidth="1"/>
    <col min="6" max="6" width="13.625" style="7" customWidth="1"/>
    <col min="7" max="7" width="18" style="7" customWidth="1"/>
    <col min="8" max="16384" width="10.875" style="4"/>
  </cols>
  <sheetData>
    <row r="1" spans="1:7" s="1" customFormat="1">
      <c r="A1" s="26" t="s">
        <v>0</v>
      </c>
      <c r="B1" s="26"/>
      <c r="C1" s="26"/>
      <c r="D1" s="26"/>
      <c r="E1" s="26"/>
      <c r="F1" s="26"/>
      <c r="G1" s="26"/>
    </row>
    <row r="2" spans="1:7" s="1" customFormat="1">
      <c r="A2" s="26" t="s">
        <v>1</v>
      </c>
      <c r="B2" s="26"/>
      <c r="C2" s="26"/>
      <c r="D2" s="26"/>
      <c r="E2" s="26"/>
      <c r="F2" s="26"/>
      <c r="G2" s="26"/>
    </row>
    <row r="3" spans="1:7" s="1" customFormat="1">
      <c r="A3" s="26" t="s">
        <v>2</v>
      </c>
      <c r="B3" s="26"/>
      <c r="C3" s="26"/>
      <c r="D3" s="26"/>
      <c r="E3" s="26"/>
      <c r="F3" s="26"/>
      <c r="G3" s="26"/>
    </row>
    <row r="4" spans="1:7" s="1" customFormat="1">
      <c r="A4" s="23" t="s">
        <v>3</v>
      </c>
      <c r="B4" s="23"/>
      <c r="C4" s="23"/>
      <c r="D4" s="23"/>
      <c r="E4" s="23"/>
      <c r="F4" s="23"/>
      <c r="G4" s="23"/>
    </row>
    <row r="5" spans="1:7" s="1" customFormat="1">
      <c r="A5" s="2"/>
      <c r="B5" s="2"/>
      <c r="C5" s="2"/>
      <c r="D5" s="2"/>
      <c r="E5" s="2"/>
      <c r="F5" s="2"/>
      <c r="G5" s="2"/>
    </row>
    <row r="6" spans="1:7" s="1" customFormat="1">
      <c r="A6" s="2"/>
      <c r="B6" s="2"/>
      <c r="C6" s="2"/>
      <c r="D6" s="2"/>
      <c r="E6" s="2" t="s">
        <v>18</v>
      </c>
      <c r="F6" s="2"/>
      <c r="G6" s="2"/>
    </row>
    <row r="7" spans="1:7" s="1" customFormat="1">
      <c r="A7" s="2"/>
      <c r="B7" s="2"/>
      <c r="C7" s="2"/>
      <c r="D7" s="2"/>
      <c r="E7" s="2"/>
      <c r="F7" s="2"/>
      <c r="G7" s="2"/>
    </row>
    <row r="8" spans="1:7" s="1" customFormat="1">
      <c r="A8" s="2"/>
      <c r="B8" s="2"/>
      <c r="C8" s="2"/>
      <c r="D8" s="2"/>
      <c r="E8" s="2" t="s">
        <v>16</v>
      </c>
      <c r="F8" s="2"/>
      <c r="G8" s="2"/>
    </row>
    <row r="9" spans="1:7" s="1" customFormat="1">
      <c r="A9" s="2"/>
      <c r="B9" s="2"/>
      <c r="C9" s="2"/>
      <c r="D9" s="2"/>
      <c r="E9" s="2" t="s">
        <v>17</v>
      </c>
      <c r="F9" s="2"/>
      <c r="G9" s="2"/>
    </row>
    <row r="10" spans="1:7" s="1" customFormat="1">
      <c r="A10" s="2"/>
      <c r="B10" s="2"/>
      <c r="C10" s="2"/>
      <c r="D10" s="2"/>
      <c r="E10" s="2"/>
      <c r="F10" s="2"/>
      <c r="G10" s="2"/>
    </row>
    <row r="11" spans="1:7" s="1" customFormat="1">
      <c r="A11" s="2"/>
      <c r="B11" s="2"/>
      <c r="C11" s="2"/>
      <c r="D11" s="2"/>
      <c r="E11" s="2"/>
      <c r="F11" s="2"/>
      <c r="G11" s="2"/>
    </row>
    <row r="12" spans="1:7" s="1" customFormat="1">
      <c r="A12" s="26" t="s">
        <v>4</v>
      </c>
      <c r="B12" s="26"/>
      <c r="C12" s="26"/>
      <c r="D12" s="26"/>
      <c r="E12" s="26"/>
      <c r="F12" s="26"/>
      <c r="G12" s="26"/>
    </row>
    <row r="13" spans="1:7" s="1" customFormat="1">
      <c r="A13" s="23" t="s">
        <v>5</v>
      </c>
      <c r="B13" s="23"/>
      <c r="C13" s="23"/>
      <c r="D13" s="23"/>
      <c r="E13" s="23"/>
      <c r="F13" s="23"/>
      <c r="G13" s="23"/>
    </row>
    <row r="14" spans="1:7" s="1" customFormat="1">
      <c r="A14" s="23" t="s">
        <v>6</v>
      </c>
      <c r="B14" s="23"/>
      <c r="C14" s="23"/>
      <c r="D14" s="23"/>
      <c r="E14" s="23"/>
      <c r="F14" s="23"/>
      <c r="G14" s="23"/>
    </row>
    <row r="15" spans="1:7" s="1" customFormat="1">
      <c r="A15" s="26" t="s">
        <v>43</v>
      </c>
      <c r="B15" s="26"/>
      <c r="C15" s="26"/>
      <c r="D15" s="26"/>
      <c r="E15" s="26"/>
      <c r="F15" s="26"/>
      <c r="G15" s="26"/>
    </row>
    <row r="16" spans="1:7" s="1" customFormat="1">
      <c r="A16" s="23" t="s">
        <v>15</v>
      </c>
      <c r="B16" s="23"/>
      <c r="C16" s="23"/>
      <c r="D16" s="23"/>
      <c r="E16" s="23"/>
      <c r="F16" s="23"/>
      <c r="G16" s="23"/>
    </row>
    <row r="17" spans="1:7" s="1" customFormat="1">
      <c r="A17" s="23" t="str">
        <f>CONCATENATE("Продолжительность ",C243, " аудиторных часов")</f>
        <v>Продолжительность 316 аудиторных часов</v>
      </c>
      <c r="B17" s="23"/>
      <c r="C17" s="23"/>
      <c r="D17" s="23"/>
      <c r="E17" s="23"/>
      <c r="F17" s="23"/>
      <c r="G17" s="23"/>
    </row>
    <row r="18" spans="1:7" s="1" customFormat="1">
      <c r="A18" s="23" t="s">
        <v>22</v>
      </c>
      <c r="B18" s="23"/>
      <c r="C18" s="23"/>
      <c r="D18" s="23"/>
      <c r="E18" s="23"/>
      <c r="F18" s="23"/>
      <c r="G18" s="23"/>
    </row>
    <row r="19" spans="1:7" s="1" customFormat="1">
      <c r="A19" s="27" t="s">
        <v>23</v>
      </c>
      <c r="B19" s="28"/>
      <c r="C19" s="28"/>
      <c r="D19" s="28"/>
      <c r="E19" s="28"/>
      <c r="F19" s="28"/>
      <c r="G19" s="28"/>
    </row>
    <row r="20" spans="1:7" ht="63.75">
      <c r="A20" s="3" t="s">
        <v>7</v>
      </c>
      <c r="B20" s="3" t="s">
        <v>19</v>
      </c>
      <c r="C20" s="3" t="s">
        <v>8</v>
      </c>
      <c r="D20" s="3" t="s">
        <v>9</v>
      </c>
      <c r="E20" s="3" t="s">
        <v>10</v>
      </c>
      <c r="F20" s="3" t="s">
        <v>11</v>
      </c>
      <c r="G20" s="3" t="s">
        <v>12</v>
      </c>
    </row>
    <row r="21" spans="1:7" ht="35.1" hidden="1" customHeight="1">
      <c r="A21" s="21" t="s">
        <v>40</v>
      </c>
      <c r="B21" s="5" t="s">
        <v>13</v>
      </c>
      <c r="C21" s="5">
        <f t="shared" ref="C21:C84" si="0">IF(ISBLANK(F21)," ",IF(F21="ЭКЗАМЕН"," ",2))</f>
        <v>2</v>
      </c>
      <c r="D21" s="5" t="s">
        <v>65</v>
      </c>
      <c r="E21" s="21" t="s">
        <v>66</v>
      </c>
      <c r="F21" s="5" t="s">
        <v>24</v>
      </c>
      <c r="G21" s="21" t="s">
        <v>67</v>
      </c>
    </row>
    <row r="22" spans="1:7" ht="35.1" hidden="1" customHeight="1">
      <c r="A22" s="22"/>
      <c r="B22" s="5" t="s">
        <v>14</v>
      </c>
      <c r="C22" s="5">
        <f t="shared" si="0"/>
        <v>2</v>
      </c>
      <c r="D22" s="5" t="s">
        <v>65</v>
      </c>
      <c r="E22" s="22"/>
      <c r="F22" s="5" t="s">
        <v>25</v>
      </c>
      <c r="G22" s="22"/>
    </row>
    <row r="23" spans="1:7" ht="35.1" hidden="1" customHeight="1">
      <c r="A23" s="21" t="s">
        <v>41</v>
      </c>
      <c r="B23" s="5" t="s">
        <v>13</v>
      </c>
      <c r="C23" s="5">
        <f t="shared" si="0"/>
        <v>2</v>
      </c>
      <c r="D23" s="5" t="s">
        <v>68</v>
      </c>
      <c r="E23" s="21" t="s">
        <v>39</v>
      </c>
      <c r="F23" s="5" t="s">
        <v>110</v>
      </c>
      <c r="G23" s="21" t="s">
        <v>69</v>
      </c>
    </row>
    <row r="24" spans="1:7" ht="35.1" hidden="1" customHeight="1">
      <c r="A24" s="22"/>
      <c r="B24" s="5" t="s">
        <v>14</v>
      </c>
      <c r="C24" s="5">
        <f t="shared" si="0"/>
        <v>2</v>
      </c>
      <c r="D24" s="5" t="s">
        <v>68</v>
      </c>
      <c r="E24" s="22" t="s">
        <v>39</v>
      </c>
      <c r="F24" s="5" t="s">
        <v>110</v>
      </c>
      <c r="G24" s="22" t="s">
        <v>69</v>
      </c>
    </row>
    <row r="25" spans="1:7" ht="35.1" hidden="1" customHeight="1">
      <c r="A25" s="24" t="s">
        <v>26</v>
      </c>
      <c r="B25" s="5" t="s">
        <v>27</v>
      </c>
      <c r="C25" s="5">
        <f t="shared" si="0"/>
        <v>2</v>
      </c>
      <c r="D25" s="5" t="s">
        <v>71</v>
      </c>
      <c r="E25" s="21" t="s">
        <v>72</v>
      </c>
      <c r="F25" s="5" t="s">
        <v>24</v>
      </c>
      <c r="G25" s="21" t="s">
        <v>73</v>
      </c>
    </row>
    <row r="26" spans="1:7" ht="35.1" hidden="1" customHeight="1">
      <c r="A26" s="25"/>
      <c r="B26" s="5" t="s">
        <v>28</v>
      </c>
      <c r="C26" s="5">
        <f t="shared" si="0"/>
        <v>2</v>
      </c>
      <c r="D26" s="5" t="s">
        <v>71</v>
      </c>
      <c r="E26" s="30" t="s">
        <v>72</v>
      </c>
      <c r="F26" s="5" t="s">
        <v>25</v>
      </c>
      <c r="G26" s="30" t="s">
        <v>73</v>
      </c>
    </row>
    <row r="27" spans="1:7" ht="35.1" hidden="1" customHeight="1">
      <c r="A27" s="25"/>
      <c r="B27" s="5" t="s">
        <v>29</v>
      </c>
      <c r="C27" s="5">
        <f t="shared" si="0"/>
        <v>2</v>
      </c>
      <c r="D27" s="5" t="s">
        <v>71</v>
      </c>
      <c r="E27" s="30"/>
      <c r="F27" s="5" t="s">
        <v>24</v>
      </c>
      <c r="G27" s="30"/>
    </row>
    <row r="28" spans="1:7" ht="35.1" hidden="1" customHeight="1">
      <c r="A28" s="25"/>
      <c r="B28" s="5" t="s">
        <v>30</v>
      </c>
      <c r="C28" s="5">
        <f t="shared" si="0"/>
        <v>2</v>
      </c>
      <c r="D28" s="18" t="s">
        <v>71</v>
      </c>
      <c r="E28" s="22"/>
      <c r="F28" s="5" t="s">
        <v>25</v>
      </c>
      <c r="G28" s="22"/>
    </row>
    <row r="29" spans="1:7" ht="35.1" hidden="1" customHeight="1">
      <c r="A29" s="21" t="s">
        <v>42</v>
      </c>
      <c r="B29" s="5" t="s">
        <v>13</v>
      </c>
      <c r="C29" s="5">
        <f t="shared" si="0"/>
        <v>2</v>
      </c>
      <c r="D29" s="5" t="s">
        <v>65</v>
      </c>
      <c r="E29" s="21" t="s">
        <v>66</v>
      </c>
      <c r="F29" s="5" t="s">
        <v>24</v>
      </c>
      <c r="G29" s="21" t="s">
        <v>67</v>
      </c>
    </row>
    <row r="30" spans="1:7" ht="35.1" hidden="1" customHeight="1">
      <c r="A30" s="22"/>
      <c r="B30" s="5" t="s">
        <v>14</v>
      </c>
      <c r="C30" s="5">
        <f t="shared" si="0"/>
        <v>2</v>
      </c>
      <c r="D30" s="5" t="s">
        <v>65</v>
      </c>
      <c r="E30" s="22" t="s">
        <v>66</v>
      </c>
      <c r="F30" s="5" t="s">
        <v>25</v>
      </c>
      <c r="G30" s="22" t="s">
        <v>67</v>
      </c>
    </row>
    <row r="31" spans="1:7" ht="35.1" hidden="1" customHeight="1">
      <c r="A31" s="21" t="s">
        <v>44</v>
      </c>
      <c r="B31" s="5" t="s">
        <v>13</v>
      </c>
      <c r="C31" s="5"/>
      <c r="D31" s="5" t="s">
        <v>68</v>
      </c>
      <c r="E31" s="21" t="s">
        <v>70</v>
      </c>
      <c r="F31" s="5" t="s">
        <v>110</v>
      </c>
      <c r="G31" s="21" t="s">
        <v>69</v>
      </c>
    </row>
    <row r="32" spans="1:7" ht="35.1" hidden="1" customHeight="1">
      <c r="A32" s="22"/>
      <c r="B32" s="5" t="s">
        <v>14</v>
      </c>
      <c r="C32" s="5"/>
      <c r="D32" s="5" t="s">
        <v>68</v>
      </c>
      <c r="E32" s="22" t="s">
        <v>70</v>
      </c>
      <c r="F32" s="5" t="s">
        <v>110</v>
      </c>
      <c r="G32" s="22" t="s">
        <v>69</v>
      </c>
    </row>
    <row r="33" spans="1:7" ht="35.1" hidden="1" customHeight="1">
      <c r="A33" s="24" t="s">
        <v>31</v>
      </c>
      <c r="B33" s="5" t="s">
        <v>27</v>
      </c>
      <c r="C33" s="5">
        <f t="shared" si="0"/>
        <v>2</v>
      </c>
      <c r="D33" s="5" t="s">
        <v>71</v>
      </c>
      <c r="E33" s="21" t="s">
        <v>72</v>
      </c>
      <c r="F33" s="5" t="s">
        <v>24</v>
      </c>
      <c r="G33" s="21" t="s">
        <v>73</v>
      </c>
    </row>
    <row r="34" spans="1:7" ht="35.1" hidden="1" customHeight="1">
      <c r="A34" s="25"/>
      <c r="B34" s="5" t="s">
        <v>28</v>
      </c>
      <c r="C34" s="5">
        <f t="shared" si="0"/>
        <v>2</v>
      </c>
      <c r="D34" s="5" t="s">
        <v>71</v>
      </c>
      <c r="E34" s="30" t="s">
        <v>72</v>
      </c>
      <c r="F34" s="5" t="s">
        <v>25</v>
      </c>
      <c r="G34" s="30" t="s">
        <v>73</v>
      </c>
    </row>
    <row r="35" spans="1:7" ht="35.1" hidden="1" customHeight="1">
      <c r="A35" s="25"/>
      <c r="B35" s="5" t="s">
        <v>29</v>
      </c>
      <c r="C35" s="5">
        <f t="shared" si="0"/>
        <v>2</v>
      </c>
      <c r="D35" s="5" t="s">
        <v>71</v>
      </c>
      <c r="E35" s="30" t="s">
        <v>72</v>
      </c>
      <c r="F35" s="5" t="s">
        <v>24</v>
      </c>
      <c r="G35" s="30" t="s">
        <v>73</v>
      </c>
    </row>
    <row r="36" spans="1:7" ht="35.1" hidden="1" customHeight="1">
      <c r="A36" s="25"/>
      <c r="B36" s="5" t="s">
        <v>30</v>
      </c>
      <c r="C36" s="5">
        <f t="shared" si="0"/>
        <v>2</v>
      </c>
      <c r="D36" s="18" t="s">
        <v>71</v>
      </c>
      <c r="E36" s="22" t="s">
        <v>72</v>
      </c>
      <c r="F36" s="5" t="s">
        <v>25</v>
      </c>
      <c r="G36" s="22" t="s">
        <v>73</v>
      </c>
    </row>
    <row r="37" spans="1:7" ht="35.1" hidden="1" customHeight="1">
      <c r="A37" s="21" t="s">
        <v>45</v>
      </c>
      <c r="B37" s="5" t="s">
        <v>13</v>
      </c>
      <c r="C37" s="5">
        <f t="shared" si="0"/>
        <v>2</v>
      </c>
      <c r="D37" s="5" t="s">
        <v>65</v>
      </c>
      <c r="E37" s="21" t="s">
        <v>66</v>
      </c>
      <c r="F37" s="5" t="s">
        <v>24</v>
      </c>
      <c r="G37" s="21" t="s">
        <v>67</v>
      </c>
    </row>
    <row r="38" spans="1:7" ht="35.1" hidden="1" customHeight="1">
      <c r="A38" s="22"/>
      <c r="B38" s="5" t="s">
        <v>14</v>
      </c>
      <c r="C38" s="5">
        <f t="shared" si="0"/>
        <v>2</v>
      </c>
      <c r="D38" s="5" t="s">
        <v>65</v>
      </c>
      <c r="E38" s="22" t="s">
        <v>66</v>
      </c>
      <c r="F38" s="5" t="s">
        <v>25</v>
      </c>
      <c r="G38" s="22" t="s">
        <v>67</v>
      </c>
    </row>
    <row r="39" spans="1:7" ht="35.1" hidden="1" customHeight="1">
      <c r="A39" s="21" t="s">
        <v>46</v>
      </c>
      <c r="B39" s="5" t="s">
        <v>13</v>
      </c>
      <c r="C39" s="5">
        <f t="shared" si="0"/>
        <v>2</v>
      </c>
      <c r="D39" s="5" t="s">
        <v>68</v>
      </c>
      <c r="E39" s="21" t="s">
        <v>39</v>
      </c>
      <c r="F39" s="5" t="s">
        <v>110</v>
      </c>
      <c r="G39" s="21" t="s">
        <v>69</v>
      </c>
    </row>
    <row r="40" spans="1:7" ht="35.1" hidden="1" customHeight="1">
      <c r="A40" s="22"/>
      <c r="B40" s="5" t="s">
        <v>14</v>
      </c>
      <c r="C40" s="5">
        <f t="shared" si="0"/>
        <v>2</v>
      </c>
      <c r="D40" s="5" t="s">
        <v>68</v>
      </c>
      <c r="E40" s="22" t="s">
        <v>39</v>
      </c>
      <c r="F40" s="5" t="s">
        <v>110</v>
      </c>
      <c r="G40" s="22" t="s">
        <v>69</v>
      </c>
    </row>
    <row r="41" spans="1:7" ht="35.1" hidden="1" customHeight="1">
      <c r="A41" s="24" t="s">
        <v>32</v>
      </c>
      <c r="B41" s="5" t="s">
        <v>27</v>
      </c>
      <c r="C41" s="5">
        <f t="shared" si="0"/>
        <v>2</v>
      </c>
      <c r="D41" s="5" t="s">
        <v>71</v>
      </c>
      <c r="E41" s="21" t="s">
        <v>72</v>
      </c>
      <c r="F41" s="5" t="s">
        <v>24</v>
      </c>
      <c r="G41" s="21" t="s">
        <v>73</v>
      </c>
    </row>
    <row r="42" spans="1:7" ht="35.1" hidden="1" customHeight="1">
      <c r="A42" s="25"/>
      <c r="B42" s="5" t="s">
        <v>28</v>
      </c>
      <c r="C42" s="5">
        <f t="shared" si="0"/>
        <v>2</v>
      </c>
      <c r="D42" s="5" t="s">
        <v>71</v>
      </c>
      <c r="E42" s="22" t="s">
        <v>72</v>
      </c>
      <c r="F42" s="5" t="s">
        <v>25</v>
      </c>
      <c r="G42" s="22" t="s">
        <v>73</v>
      </c>
    </row>
    <row r="43" spans="1:7" ht="47.25" hidden="1">
      <c r="A43" s="25"/>
      <c r="B43" s="5" t="s">
        <v>29</v>
      </c>
      <c r="C43" s="5" t="str">
        <f t="shared" si="0"/>
        <v xml:space="preserve"> </v>
      </c>
      <c r="D43" s="5" t="s">
        <v>71</v>
      </c>
      <c r="E43" s="11" t="s">
        <v>72</v>
      </c>
      <c r="F43" s="9" t="s">
        <v>21</v>
      </c>
      <c r="G43" s="11" t="s">
        <v>73</v>
      </c>
    </row>
    <row r="44" spans="1:7" ht="35.1" hidden="1" customHeight="1">
      <c r="A44" s="21" t="s">
        <v>47</v>
      </c>
      <c r="B44" s="5" t="s">
        <v>13</v>
      </c>
      <c r="C44" s="5">
        <f t="shared" si="0"/>
        <v>2</v>
      </c>
      <c r="D44" s="5" t="s">
        <v>65</v>
      </c>
      <c r="E44" s="21" t="s">
        <v>66</v>
      </c>
      <c r="F44" s="5" t="s">
        <v>24</v>
      </c>
      <c r="G44" s="21" t="s">
        <v>67</v>
      </c>
    </row>
    <row r="45" spans="1:7" ht="35.1" hidden="1" customHeight="1">
      <c r="A45" s="22"/>
      <c r="B45" s="5" t="s">
        <v>14</v>
      </c>
      <c r="C45" s="5">
        <f t="shared" si="0"/>
        <v>2</v>
      </c>
      <c r="D45" s="5" t="s">
        <v>65</v>
      </c>
      <c r="E45" s="22" t="s">
        <v>66</v>
      </c>
      <c r="F45" s="5" t="s">
        <v>25</v>
      </c>
      <c r="G45" s="22" t="s">
        <v>67</v>
      </c>
    </row>
    <row r="46" spans="1:7" ht="35.1" hidden="1" customHeight="1">
      <c r="A46" s="21" t="s">
        <v>48</v>
      </c>
      <c r="B46" s="5" t="s">
        <v>13</v>
      </c>
      <c r="C46" s="5">
        <f t="shared" si="0"/>
        <v>2</v>
      </c>
      <c r="D46" s="5" t="s">
        <v>68</v>
      </c>
      <c r="E46" s="21" t="s">
        <v>39</v>
      </c>
      <c r="F46" s="5" t="s">
        <v>110</v>
      </c>
      <c r="G46" s="21" t="s">
        <v>69</v>
      </c>
    </row>
    <row r="47" spans="1:7" ht="35.1" hidden="1" customHeight="1">
      <c r="A47" s="22"/>
      <c r="B47" s="5" t="s">
        <v>14</v>
      </c>
      <c r="C47" s="5">
        <f t="shared" si="0"/>
        <v>2</v>
      </c>
      <c r="D47" s="5" t="s">
        <v>68</v>
      </c>
      <c r="E47" s="22" t="s">
        <v>39</v>
      </c>
      <c r="F47" s="5" t="s">
        <v>110</v>
      </c>
      <c r="G47" s="22" t="s">
        <v>69</v>
      </c>
    </row>
    <row r="48" spans="1:7" ht="35.1" hidden="1" customHeight="1">
      <c r="A48" s="21" t="s">
        <v>33</v>
      </c>
      <c r="B48" s="5" t="s">
        <v>13</v>
      </c>
      <c r="C48" s="5">
        <f t="shared" si="0"/>
        <v>2</v>
      </c>
      <c r="D48" s="5" t="s">
        <v>74</v>
      </c>
      <c r="E48" s="21" t="s">
        <v>75</v>
      </c>
      <c r="F48" s="5" t="s">
        <v>24</v>
      </c>
      <c r="G48" s="21" t="s">
        <v>76</v>
      </c>
    </row>
    <row r="49" spans="1:7" ht="35.1" hidden="1" customHeight="1">
      <c r="A49" s="22"/>
      <c r="B49" s="5" t="s">
        <v>14</v>
      </c>
      <c r="C49" s="5">
        <f t="shared" si="0"/>
        <v>2</v>
      </c>
      <c r="D49" s="5" t="s">
        <v>74</v>
      </c>
      <c r="E49" s="22" t="s">
        <v>75</v>
      </c>
      <c r="F49" s="5" t="s">
        <v>25</v>
      </c>
      <c r="G49" s="22" t="s">
        <v>76</v>
      </c>
    </row>
    <row r="50" spans="1:7" ht="35.1" hidden="1" customHeight="1">
      <c r="A50" s="24" t="s">
        <v>34</v>
      </c>
      <c r="B50" s="5" t="s">
        <v>27</v>
      </c>
      <c r="C50" s="5">
        <f t="shared" si="0"/>
        <v>2</v>
      </c>
      <c r="D50" s="5" t="s">
        <v>71</v>
      </c>
      <c r="E50" s="21" t="s">
        <v>77</v>
      </c>
      <c r="F50" s="5" t="s">
        <v>24</v>
      </c>
      <c r="G50" s="21" t="s">
        <v>73</v>
      </c>
    </row>
    <row r="51" spans="1:7" ht="35.1" hidden="1" customHeight="1">
      <c r="A51" s="25"/>
      <c r="B51" s="5" t="s">
        <v>28</v>
      </c>
      <c r="C51" s="5">
        <f t="shared" si="0"/>
        <v>2</v>
      </c>
      <c r="D51" s="5" t="s">
        <v>71</v>
      </c>
      <c r="E51" s="30" t="s">
        <v>77</v>
      </c>
      <c r="F51" s="5" t="s">
        <v>25</v>
      </c>
      <c r="G51" s="30" t="s">
        <v>73</v>
      </c>
    </row>
    <row r="52" spans="1:7" ht="35.1" hidden="1" customHeight="1">
      <c r="A52" s="25"/>
      <c r="B52" s="5" t="s">
        <v>29</v>
      </c>
      <c r="C52" s="5">
        <f t="shared" si="0"/>
        <v>2</v>
      </c>
      <c r="D52" s="5" t="s">
        <v>71</v>
      </c>
      <c r="E52" s="30" t="s">
        <v>77</v>
      </c>
      <c r="F52" s="5" t="s">
        <v>24</v>
      </c>
      <c r="G52" s="30" t="s">
        <v>73</v>
      </c>
    </row>
    <row r="53" spans="1:7" ht="35.1" hidden="1" customHeight="1">
      <c r="A53" s="25"/>
      <c r="B53" s="5" t="s">
        <v>30</v>
      </c>
      <c r="C53" s="5">
        <f t="shared" si="0"/>
        <v>2</v>
      </c>
      <c r="D53" s="5" t="s">
        <v>71</v>
      </c>
      <c r="E53" s="22" t="s">
        <v>77</v>
      </c>
      <c r="F53" s="5" t="s">
        <v>25</v>
      </c>
      <c r="G53" s="22" t="s">
        <v>73</v>
      </c>
    </row>
    <row r="54" spans="1:7" ht="35.1" hidden="1" customHeight="1">
      <c r="A54" s="21" t="s">
        <v>49</v>
      </c>
      <c r="B54" s="5" t="s">
        <v>13</v>
      </c>
      <c r="C54" s="5">
        <f t="shared" si="0"/>
        <v>2</v>
      </c>
      <c r="D54" s="5" t="s">
        <v>65</v>
      </c>
      <c r="E54" s="21" t="s">
        <v>66</v>
      </c>
      <c r="F54" s="5" t="s">
        <v>24</v>
      </c>
      <c r="G54" s="21" t="s">
        <v>67</v>
      </c>
    </row>
    <row r="55" spans="1:7" ht="35.1" hidden="1" customHeight="1">
      <c r="A55" s="22"/>
      <c r="B55" s="5" t="s">
        <v>14</v>
      </c>
      <c r="C55" s="5">
        <f t="shared" si="0"/>
        <v>2</v>
      </c>
      <c r="D55" s="5" t="s">
        <v>65</v>
      </c>
      <c r="E55" s="22" t="s">
        <v>66</v>
      </c>
      <c r="F55" s="5" t="s">
        <v>25</v>
      </c>
      <c r="G55" s="22" t="s">
        <v>67</v>
      </c>
    </row>
    <row r="56" spans="1:7" ht="35.1" hidden="1" customHeight="1">
      <c r="A56" s="21" t="s">
        <v>35</v>
      </c>
      <c r="B56" s="5" t="s">
        <v>13</v>
      </c>
      <c r="C56" s="5">
        <f t="shared" si="0"/>
        <v>2</v>
      </c>
      <c r="D56" s="5" t="s">
        <v>74</v>
      </c>
      <c r="E56" s="21" t="s">
        <v>75</v>
      </c>
      <c r="F56" s="5" t="s">
        <v>24</v>
      </c>
      <c r="G56" s="21" t="s">
        <v>76</v>
      </c>
    </row>
    <row r="57" spans="1:7" ht="35.1" hidden="1" customHeight="1">
      <c r="A57" s="22"/>
      <c r="B57" s="5" t="s">
        <v>14</v>
      </c>
      <c r="C57" s="5">
        <f t="shared" si="0"/>
        <v>2</v>
      </c>
      <c r="D57" s="5" t="s">
        <v>74</v>
      </c>
      <c r="E57" s="22" t="s">
        <v>75</v>
      </c>
      <c r="F57" s="5" t="s">
        <v>25</v>
      </c>
      <c r="G57" s="22" t="s">
        <v>76</v>
      </c>
    </row>
    <row r="58" spans="1:7" ht="35.1" hidden="1" customHeight="1">
      <c r="A58" s="24" t="s">
        <v>36</v>
      </c>
      <c r="B58" s="5" t="s">
        <v>27</v>
      </c>
      <c r="C58" s="5">
        <f t="shared" si="0"/>
        <v>2</v>
      </c>
      <c r="D58" s="5" t="s">
        <v>71</v>
      </c>
      <c r="E58" s="21" t="s">
        <v>77</v>
      </c>
      <c r="F58" s="5" t="s">
        <v>24</v>
      </c>
      <c r="G58" s="21" t="s">
        <v>73</v>
      </c>
    </row>
    <row r="59" spans="1:7" ht="35.1" hidden="1" customHeight="1">
      <c r="A59" s="25"/>
      <c r="B59" s="5" t="s">
        <v>28</v>
      </c>
      <c r="C59" s="5">
        <f t="shared" si="0"/>
        <v>2</v>
      </c>
      <c r="D59" s="5" t="s">
        <v>71</v>
      </c>
      <c r="E59" s="30" t="s">
        <v>77</v>
      </c>
      <c r="F59" s="5" t="s">
        <v>25</v>
      </c>
      <c r="G59" s="30" t="s">
        <v>73</v>
      </c>
    </row>
    <row r="60" spans="1:7" ht="35.1" hidden="1" customHeight="1">
      <c r="A60" s="25"/>
      <c r="B60" s="5" t="s">
        <v>29</v>
      </c>
      <c r="C60" s="5">
        <f t="shared" si="0"/>
        <v>2</v>
      </c>
      <c r="D60" s="5" t="s">
        <v>71</v>
      </c>
      <c r="E60" s="30" t="s">
        <v>77</v>
      </c>
      <c r="F60" s="5" t="s">
        <v>24</v>
      </c>
      <c r="G60" s="30" t="s">
        <v>73</v>
      </c>
    </row>
    <row r="61" spans="1:7" ht="35.1" hidden="1" customHeight="1">
      <c r="A61" s="25"/>
      <c r="B61" s="5" t="s">
        <v>30</v>
      </c>
      <c r="C61" s="5">
        <f t="shared" si="0"/>
        <v>2</v>
      </c>
      <c r="D61" s="5" t="s">
        <v>71</v>
      </c>
      <c r="E61" s="22" t="s">
        <v>77</v>
      </c>
      <c r="F61" s="5" t="s">
        <v>25</v>
      </c>
      <c r="G61" s="22" t="s">
        <v>73</v>
      </c>
    </row>
    <row r="62" spans="1:7" ht="35.1" hidden="1" customHeight="1">
      <c r="A62" s="21" t="s">
        <v>50</v>
      </c>
      <c r="B62" s="5" t="s">
        <v>13</v>
      </c>
      <c r="C62" s="5">
        <f t="shared" si="0"/>
        <v>2</v>
      </c>
      <c r="D62" s="5" t="s">
        <v>65</v>
      </c>
      <c r="E62" s="21" t="s">
        <v>66</v>
      </c>
      <c r="F62" s="5" t="s">
        <v>24</v>
      </c>
      <c r="G62" s="21" t="s">
        <v>67</v>
      </c>
    </row>
    <row r="63" spans="1:7" ht="35.1" hidden="1" customHeight="1">
      <c r="A63" s="22"/>
      <c r="B63" s="5" t="s">
        <v>14</v>
      </c>
      <c r="C63" s="5">
        <f t="shared" si="0"/>
        <v>2</v>
      </c>
      <c r="D63" s="5" t="s">
        <v>65</v>
      </c>
      <c r="E63" s="22" t="s">
        <v>66</v>
      </c>
      <c r="F63" s="5" t="s">
        <v>25</v>
      </c>
      <c r="G63" s="22" t="s">
        <v>67</v>
      </c>
    </row>
    <row r="64" spans="1:7" ht="35.1" hidden="1" customHeight="1">
      <c r="A64" s="21" t="s">
        <v>51</v>
      </c>
      <c r="B64" s="5" t="s">
        <v>13</v>
      </c>
      <c r="C64" s="5">
        <f t="shared" si="0"/>
        <v>2</v>
      </c>
      <c r="D64" s="5" t="s">
        <v>68</v>
      </c>
      <c r="E64" s="21" t="s">
        <v>39</v>
      </c>
      <c r="F64" s="5" t="s">
        <v>110</v>
      </c>
      <c r="G64" s="21" t="s">
        <v>69</v>
      </c>
    </row>
    <row r="65" spans="1:7" ht="35.1" hidden="1" customHeight="1">
      <c r="A65" s="22"/>
      <c r="B65" s="5" t="s">
        <v>14</v>
      </c>
      <c r="C65" s="5">
        <f t="shared" si="0"/>
        <v>2</v>
      </c>
      <c r="D65" s="5" t="s">
        <v>68</v>
      </c>
      <c r="E65" s="22" t="s">
        <v>39</v>
      </c>
      <c r="F65" s="5" t="s">
        <v>110</v>
      </c>
      <c r="G65" s="22" t="s">
        <v>69</v>
      </c>
    </row>
    <row r="66" spans="1:7" ht="35.1" hidden="1" customHeight="1">
      <c r="A66" s="21" t="s">
        <v>52</v>
      </c>
      <c r="B66" s="5" t="s">
        <v>13</v>
      </c>
      <c r="C66" s="5">
        <f t="shared" si="0"/>
        <v>2</v>
      </c>
      <c r="D66" s="5" t="s">
        <v>74</v>
      </c>
      <c r="E66" s="21" t="s">
        <v>75</v>
      </c>
      <c r="F66" s="5" t="s">
        <v>24</v>
      </c>
      <c r="G66" s="21" t="s">
        <v>76</v>
      </c>
    </row>
    <row r="67" spans="1:7" ht="35.1" hidden="1" customHeight="1">
      <c r="A67" s="22"/>
      <c r="B67" s="5" t="s">
        <v>14</v>
      </c>
      <c r="C67" s="5">
        <f t="shared" si="0"/>
        <v>2</v>
      </c>
      <c r="D67" s="5" t="s">
        <v>74</v>
      </c>
      <c r="E67" s="22" t="s">
        <v>75</v>
      </c>
      <c r="F67" s="5" t="s">
        <v>25</v>
      </c>
      <c r="G67" s="22" t="s">
        <v>76</v>
      </c>
    </row>
    <row r="68" spans="1:7" ht="35.1" hidden="1" customHeight="1">
      <c r="A68" s="24" t="s">
        <v>38</v>
      </c>
      <c r="B68" s="5" t="s">
        <v>27</v>
      </c>
      <c r="C68" s="5">
        <f t="shared" si="0"/>
        <v>2</v>
      </c>
      <c r="D68" s="5" t="s">
        <v>71</v>
      </c>
      <c r="E68" s="21" t="s">
        <v>77</v>
      </c>
      <c r="F68" s="5" t="s">
        <v>24</v>
      </c>
      <c r="G68" s="21" t="s">
        <v>73</v>
      </c>
    </row>
    <row r="69" spans="1:7" ht="35.1" hidden="1" customHeight="1">
      <c r="A69" s="25"/>
      <c r="B69" s="5" t="s">
        <v>28</v>
      </c>
      <c r="C69" s="5">
        <f t="shared" si="0"/>
        <v>2</v>
      </c>
      <c r="D69" s="5" t="s">
        <v>71</v>
      </c>
      <c r="E69" s="22" t="s">
        <v>77</v>
      </c>
      <c r="F69" s="5" t="s">
        <v>25</v>
      </c>
      <c r="G69" s="22" t="s">
        <v>73</v>
      </c>
    </row>
    <row r="70" spans="1:7" ht="47.25" hidden="1">
      <c r="A70" s="25"/>
      <c r="B70" s="6">
        <v>0.50694444444444442</v>
      </c>
      <c r="C70" s="5" t="str">
        <f t="shared" si="0"/>
        <v xml:space="preserve"> </v>
      </c>
      <c r="D70" s="5" t="s">
        <v>71</v>
      </c>
      <c r="E70" s="5" t="s">
        <v>77</v>
      </c>
      <c r="F70" s="9" t="s">
        <v>21</v>
      </c>
      <c r="G70" s="5" t="s">
        <v>73</v>
      </c>
    </row>
    <row r="71" spans="1:7" ht="35.1" hidden="1" customHeight="1">
      <c r="A71" s="21" t="s">
        <v>53</v>
      </c>
      <c r="B71" s="5" t="s">
        <v>13</v>
      </c>
      <c r="C71" s="5">
        <f t="shared" si="0"/>
        <v>2</v>
      </c>
      <c r="D71" s="5" t="s">
        <v>37</v>
      </c>
      <c r="E71" s="21" t="s">
        <v>66</v>
      </c>
      <c r="F71" s="5" t="s">
        <v>24</v>
      </c>
      <c r="G71" s="21" t="s">
        <v>67</v>
      </c>
    </row>
    <row r="72" spans="1:7" ht="35.1" hidden="1" customHeight="1">
      <c r="A72" s="22"/>
      <c r="B72" s="5" t="s">
        <v>14</v>
      </c>
      <c r="C72" s="5">
        <f t="shared" si="0"/>
        <v>2</v>
      </c>
      <c r="D72" s="5" t="s">
        <v>37</v>
      </c>
      <c r="E72" s="22" t="s">
        <v>66</v>
      </c>
      <c r="F72" s="5" t="s">
        <v>25</v>
      </c>
      <c r="G72" s="22" t="s">
        <v>67</v>
      </c>
    </row>
    <row r="73" spans="1:7" ht="35.1" hidden="1" customHeight="1">
      <c r="A73" s="21" t="s">
        <v>54</v>
      </c>
      <c r="B73" s="5" t="s">
        <v>13</v>
      </c>
      <c r="C73" s="5">
        <f t="shared" si="0"/>
        <v>2</v>
      </c>
      <c r="D73" s="5" t="s">
        <v>37</v>
      </c>
      <c r="E73" s="21" t="s">
        <v>39</v>
      </c>
      <c r="F73" s="5" t="s">
        <v>110</v>
      </c>
      <c r="G73" s="21" t="s">
        <v>69</v>
      </c>
    </row>
    <row r="74" spans="1:7" ht="35.1" hidden="1" customHeight="1">
      <c r="A74" s="22"/>
      <c r="B74" s="5" t="s">
        <v>14</v>
      </c>
      <c r="C74" s="5">
        <f t="shared" si="0"/>
        <v>2</v>
      </c>
      <c r="D74" s="5" t="s">
        <v>37</v>
      </c>
      <c r="E74" s="22" t="s">
        <v>39</v>
      </c>
      <c r="F74" s="5" t="s">
        <v>110</v>
      </c>
      <c r="G74" s="22" t="s">
        <v>69</v>
      </c>
    </row>
    <row r="75" spans="1:7" ht="35.1" hidden="1" customHeight="1">
      <c r="A75" s="21" t="s">
        <v>55</v>
      </c>
      <c r="B75" s="5" t="s">
        <v>13</v>
      </c>
      <c r="C75" s="5">
        <f t="shared" si="0"/>
        <v>2</v>
      </c>
      <c r="D75" s="5" t="s">
        <v>37</v>
      </c>
      <c r="E75" s="21" t="s">
        <v>75</v>
      </c>
      <c r="F75" s="5" t="s">
        <v>24</v>
      </c>
      <c r="G75" s="21" t="s">
        <v>76</v>
      </c>
    </row>
    <row r="76" spans="1:7" ht="35.1" hidden="1" customHeight="1">
      <c r="A76" s="22"/>
      <c r="B76" s="5" t="s">
        <v>14</v>
      </c>
      <c r="C76" s="5">
        <f t="shared" si="0"/>
        <v>2</v>
      </c>
      <c r="D76" s="5" t="s">
        <v>37</v>
      </c>
      <c r="E76" s="22" t="s">
        <v>75</v>
      </c>
      <c r="F76" s="5" t="s">
        <v>25</v>
      </c>
      <c r="G76" s="22" t="s">
        <v>76</v>
      </c>
    </row>
    <row r="77" spans="1:7" ht="35.1" hidden="1" customHeight="1">
      <c r="A77" s="21" t="s">
        <v>56</v>
      </c>
      <c r="B77" s="5" t="s">
        <v>13</v>
      </c>
      <c r="C77" s="5">
        <f t="shared" si="0"/>
        <v>2</v>
      </c>
      <c r="D77" s="5" t="s">
        <v>37</v>
      </c>
      <c r="E77" s="21" t="s">
        <v>66</v>
      </c>
      <c r="F77" s="5" t="s">
        <v>24</v>
      </c>
      <c r="G77" s="21" t="s">
        <v>67</v>
      </c>
    </row>
    <row r="78" spans="1:7" ht="35.1" hidden="1" customHeight="1">
      <c r="A78" s="22"/>
      <c r="B78" s="5" t="s">
        <v>14</v>
      </c>
      <c r="C78" s="5">
        <f t="shared" si="0"/>
        <v>2</v>
      </c>
      <c r="D78" s="5" t="s">
        <v>37</v>
      </c>
      <c r="E78" s="22" t="s">
        <v>66</v>
      </c>
      <c r="F78" s="5" t="s">
        <v>25</v>
      </c>
      <c r="G78" s="22" t="s">
        <v>67</v>
      </c>
    </row>
    <row r="79" spans="1:7" ht="35.1" hidden="1" customHeight="1">
      <c r="A79" s="21" t="s">
        <v>57</v>
      </c>
      <c r="B79" s="5" t="s">
        <v>13</v>
      </c>
      <c r="C79" s="5">
        <f t="shared" si="0"/>
        <v>2</v>
      </c>
      <c r="D79" s="5" t="s">
        <v>37</v>
      </c>
      <c r="E79" s="21" t="s">
        <v>39</v>
      </c>
      <c r="F79" s="5" t="s">
        <v>110</v>
      </c>
      <c r="G79" s="21" t="s">
        <v>69</v>
      </c>
    </row>
    <row r="80" spans="1:7" ht="35.1" hidden="1" customHeight="1">
      <c r="A80" s="22"/>
      <c r="B80" s="5" t="s">
        <v>14</v>
      </c>
      <c r="C80" s="5">
        <f t="shared" si="0"/>
        <v>2</v>
      </c>
      <c r="D80" s="5" t="s">
        <v>37</v>
      </c>
      <c r="E80" s="22" t="s">
        <v>39</v>
      </c>
      <c r="F80" s="5" t="s">
        <v>110</v>
      </c>
      <c r="G80" s="22" t="s">
        <v>69</v>
      </c>
    </row>
    <row r="81" spans="1:7" ht="35.1" hidden="1" customHeight="1">
      <c r="A81" s="21" t="s">
        <v>58</v>
      </c>
      <c r="B81" s="5" t="s">
        <v>13</v>
      </c>
      <c r="C81" s="5">
        <f t="shared" si="0"/>
        <v>2</v>
      </c>
      <c r="D81" s="5" t="s">
        <v>37</v>
      </c>
      <c r="E81" s="21" t="s">
        <v>75</v>
      </c>
      <c r="F81" s="5" t="s">
        <v>24</v>
      </c>
      <c r="G81" s="21" t="s">
        <v>76</v>
      </c>
    </row>
    <row r="82" spans="1:7" ht="35.1" hidden="1" customHeight="1">
      <c r="A82" s="22"/>
      <c r="B82" s="5" t="s">
        <v>14</v>
      </c>
      <c r="C82" s="5">
        <f t="shared" si="0"/>
        <v>2</v>
      </c>
      <c r="D82" s="5" t="s">
        <v>37</v>
      </c>
      <c r="E82" s="22" t="s">
        <v>75</v>
      </c>
      <c r="F82" s="5" t="s">
        <v>25</v>
      </c>
      <c r="G82" s="22" t="s">
        <v>76</v>
      </c>
    </row>
    <row r="83" spans="1:7" ht="47.25" hidden="1">
      <c r="A83" s="17" t="s">
        <v>59</v>
      </c>
      <c r="B83" s="6">
        <v>0.75694444444444453</v>
      </c>
      <c r="C83" s="5" t="str">
        <f t="shared" si="0"/>
        <v xml:space="preserve"> </v>
      </c>
      <c r="D83" s="5" t="s">
        <v>37</v>
      </c>
      <c r="E83" s="5" t="s">
        <v>66</v>
      </c>
      <c r="F83" s="9" t="s">
        <v>21</v>
      </c>
      <c r="G83" s="5" t="s">
        <v>67</v>
      </c>
    </row>
    <row r="84" spans="1:7" ht="47.25" hidden="1">
      <c r="A84" s="17" t="s">
        <v>60</v>
      </c>
      <c r="B84" s="6">
        <v>0.75694444444444453</v>
      </c>
      <c r="C84" s="5" t="str">
        <f t="shared" si="0"/>
        <v xml:space="preserve"> </v>
      </c>
      <c r="D84" s="5" t="s">
        <v>37</v>
      </c>
      <c r="E84" s="5" t="s">
        <v>39</v>
      </c>
      <c r="F84" s="9" t="s">
        <v>21</v>
      </c>
      <c r="G84" s="5" t="s">
        <v>69</v>
      </c>
    </row>
    <row r="85" spans="1:7" ht="35.1" hidden="1" customHeight="1">
      <c r="A85" s="21" t="s">
        <v>61</v>
      </c>
      <c r="B85" s="5" t="s">
        <v>13</v>
      </c>
      <c r="C85" s="5">
        <f t="shared" ref="C85:C148" si="1">IF(ISBLANK(F85)," ",IF(F85="ЭКЗАМЕН"," ",2))</f>
        <v>2</v>
      </c>
      <c r="D85" s="5" t="s">
        <v>37</v>
      </c>
      <c r="E85" s="21" t="s">
        <v>75</v>
      </c>
      <c r="F85" s="5" t="s">
        <v>24</v>
      </c>
      <c r="G85" s="21" t="s">
        <v>76</v>
      </c>
    </row>
    <row r="86" spans="1:7" ht="35.1" hidden="1" customHeight="1">
      <c r="A86" s="22"/>
      <c r="B86" s="5" t="s">
        <v>14</v>
      </c>
      <c r="C86" s="5">
        <f t="shared" si="1"/>
        <v>2</v>
      </c>
      <c r="D86" s="5" t="s">
        <v>37</v>
      </c>
      <c r="E86" s="22" t="s">
        <v>75</v>
      </c>
      <c r="F86" s="5" t="s">
        <v>25</v>
      </c>
      <c r="G86" s="22" t="s">
        <v>76</v>
      </c>
    </row>
    <row r="87" spans="1:7" ht="47.25" hidden="1">
      <c r="A87" s="17" t="s">
        <v>79</v>
      </c>
      <c r="B87" s="5" t="s">
        <v>78</v>
      </c>
      <c r="C87" s="5">
        <f t="shared" si="1"/>
        <v>2</v>
      </c>
      <c r="D87" s="5" t="s">
        <v>37</v>
      </c>
      <c r="E87" s="5" t="s">
        <v>39</v>
      </c>
      <c r="F87" s="5" t="s">
        <v>110</v>
      </c>
      <c r="G87" s="5" t="s">
        <v>81</v>
      </c>
    </row>
    <row r="88" spans="1:7" ht="47.25" hidden="1">
      <c r="A88" s="17" t="s">
        <v>80</v>
      </c>
      <c r="B88" s="5" t="s">
        <v>78</v>
      </c>
      <c r="C88" s="5">
        <f t="shared" si="1"/>
        <v>2</v>
      </c>
      <c r="D88" s="5" t="s">
        <v>37</v>
      </c>
      <c r="E88" s="5" t="s">
        <v>39</v>
      </c>
      <c r="F88" s="5" t="s">
        <v>110</v>
      </c>
      <c r="G88" s="5" t="s">
        <v>81</v>
      </c>
    </row>
    <row r="89" spans="1:7" ht="35.1" hidden="1" customHeight="1">
      <c r="A89" s="24" t="s">
        <v>62</v>
      </c>
      <c r="B89" s="5" t="s">
        <v>13</v>
      </c>
      <c r="C89" s="5">
        <f t="shared" si="1"/>
        <v>2</v>
      </c>
      <c r="D89" s="5" t="s">
        <v>37</v>
      </c>
      <c r="E89" s="21" t="s">
        <v>75</v>
      </c>
      <c r="F89" s="5" t="s">
        <v>24</v>
      </c>
      <c r="G89" s="21" t="s">
        <v>76</v>
      </c>
    </row>
    <row r="90" spans="1:7" ht="35.1" hidden="1" customHeight="1">
      <c r="A90" s="29"/>
      <c r="B90" s="5" t="s">
        <v>14</v>
      </c>
      <c r="C90" s="5">
        <f t="shared" si="1"/>
        <v>2</v>
      </c>
      <c r="D90" s="5" t="s">
        <v>37</v>
      </c>
      <c r="E90" s="22"/>
      <c r="F90" s="5" t="s">
        <v>25</v>
      </c>
      <c r="G90" s="22"/>
    </row>
    <row r="91" spans="1:7" ht="47.25" hidden="1">
      <c r="A91" s="17" t="s">
        <v>82</v>
      </c>
      <c r="B91" s="5" t="s">
        <v>78</v>
      </c>
      <c r="C91" s="5">
        <f t="shared" si="1"/>
        <v>2</v>
      </c>
      <c r="D91" s="5" t="s">
        <v>37</v>
      </c>
      <c r="E91" s="5" t="s">
        <v>39</v>
      </c>
      <c r="F91" s="5" t="s">
        <v>110</v>
      </c>
      <c r="G91" s="5" t="s">
        <v>81</v>
      </c>
    </row>
    <row r="92" spans="1:7" ht="47.25" hidden="1">
      <c r="A92" s="17" t="s">
        <v>83</v>
      </c>
      <c r="B92" s="5" t="s">
        <v>78</v>
      </c>
      <c r="C92" s="5">
        <f t="shared" si="1"/>
        <v>2</v>
      </c>
      <c r="D92" s="5" t="s">
        <v>37</v>
      </c>
      <c r="E92" s="5" t="s">
        <v>39</v>
      </c>
      <c r="F92" s="5" t="s">
        <v>110</v>
      </c>
      <c r="G92" s="5" t="s">
        <v>81</v>
      </c>
    </row>
    <row r="93" spans="1:7" ht="35.1" hidden="1" customHeight="1">
      <c r="A93" s="21" t="s">
        <v>63</v>
      </c>
      <c r="B93" s="5" t="s">
        <v>13</v>
      </c>
      <c r="C93" s="5">
        <f t="shared" si="1"/>
        <v>2</v>
      </c>
      <c r="D93" s="5" t="s">
        <v>37</v>
      </c>
      <c r="E93" s="21" t="s">
        <v>75</v>
      </c>
      <c r="F93" s="5" t="s">
        <v>24</v>
      </c>
      <c r="G93" s="21" t="s">
        <v>76</v>
      </c>
    </row>
    <row r="94" spans="1:7" ht="35.1" hidden="1" customHeight="1">
      <c r="A94" s="22"/>
      <c r="B94" s="5" t="s">
        <v>14</v>
      </c>
      <c r="C94" s="5">
        <f t="shared" si="1"/>
        <v>2</v>
      </c>
      <c r="D94" s="5" t="s">
        <v>37</v>
      </c>
      <c r="E94" s="22" t="s">
        <v>75</v>
      </c>
      <c r="F94" s="5" t="s">
        <v>25</v>
      </c>
      <c r="G94" s="22" t="s">
        <v>76</v>
      </c>
    </row>
    <row r="95" spans="1:7" ht="47.25" hidden="1">
      <c r="A95" s="17" t="s">
        <v>84</v>
      </c>
      <c r="B95" s="5" t="s">
        <v>78</v>
      </c>
      <c r="C95" s="5">
        <f t="shared" si="1"/>
        <v>2</v>
      </c>
      <c r="D95" s="5" t="s">
        <v>37</v>
      </c>
      <c r="E95" s="5" t="s">
        <v>39</v>
      </c>
      <c r="F95" s="5" t="s">
        <v>110</v>
      </c>
      <c r="G95" s="5" t="s">
        <v>81</v>
      </c>
    </row>
    <row r="96" spans="1:7" ht="47.25" hidden="1">
      <c r="A96" s="17" t="s">
        <v>85</v>
      </c>
      <c r="B96" s="5" t="s">
        <v>78</v>
      </c>
      <c r="C96" s="5">
        <f t="shared" si="1"/>
        <v>2</v>
      </c>
      <c r="D96" s="5" t="s">
        <v>37</v>
      </c>
      <c r="E96" s="5" t="s">
        <v>39</v>
      </c>
      <c r="F96" s="5" t="s">
        <v>110</v>
      </c>
      <c r="G96" s="5" t="s">
        <v>81</v>
      </c>
    </row>
    <row r="97" spans="1:7" ht="47.25" hidden="1">
      <c r="A97" s="17" t="s">
        <v>64</v>
      </c>
      <c r="B97" s="6">
        <v>0.75694444444444453</v>
      </c>
      <c r="C97" s="5" t="str">
        <f t="shared" si="1"/>
        <v xml:space="preserve"> </v>
      </c>
      <c r="D97" s="5" t="s">
        <v>37</v>
      </c>
      <c r="E97" s="5" t="s">
        <v>75</v>
      </c>
      <c r="F97" s="9" t="s">
        <v>21</v>
      </c>
      <c r="G97" s="5" t="s">
        <v>76</v>
      </c>
    </row>
    <row r="98" spans="1:7" ht="47.25" hidden="1">
      <c r="A98" s="17" t="s">
        <v>86</v>
      </c>
      <c r="B98" s="5" t="s">
        <v>78</v>
      </c>
      <c r="C98" s="5">
        <f t="shared" si="1"/>
        <v>2</v>
      </c>
      <c r="D98" s="5" t="s">
        <v>37</v>
      </c>
      <c r="E98" s="5" t="s">
        <v>39</v>
      </c>
      <c r="F98" s="5" t="s">
        <v>110</v>
      </c>
      <c r="G98" s="5" t="s">
        <v>81</v>
      </c>
    </row>
    <row r="99" spans="1:7" ht="47.25" hidden="1">
      <c r="A99" s="17" t="s">
        <v>87</v>
      </c>
      <c r="B99" s="5" t="s">
        <v>78</v>
      </c>
      <c r="C99" s="5">
        <f t="shared" si="1"/>
        <v>2</v>
      </c>
      <c r="D99" s="5" t="s">
        <v>37</v>
      </c>
      <c r="E99" s="5" t="s">
        <v>39</v>
      </c>
      <c r="F99" s="5" t="s">
        <v>110</v>
      </c>
      <c r="G99" s="5" t="s">
        <v>81</v>
      </c>
    </row>
    <row r="100" spans="1:7" ht="35.1" hidden="1" customHeight="1">
      <c r="A100" s="24" t="s">
        <v>91</v>
      </c>
      <c r="B100" s="5" t="s">
        <v>92</v>
      </c>
      <c r="C100" s="5">
        <f t="shared" si="1"/>
        <v>2</v>
      </c>
      <c r="D100" s="5" t="s">
        <v>37</v>
      </c>
      <c r="E100" s="21" t="s">
        <v>95</v>
      </c>
      <c r="F100" s="5" t="s">
        <v>24</v>
      </c>
      <c r="G100" s="21" t="s">
        <v>145</v>
      </c>
    </row>
    <row r="101" spans="1:7" ht="35.1" hidden="1" customHeight="1">
      <c r="A101" s="25"/>
      <c r="B101" s="5" t="s">
        <v>93</v>
      </c>
      <c r="C101" s="5">
        <f t="shared" si="1"/>
        <v>2</v>
      </c>
      <c r="D101" s="5" t="s">
        <v>37</v>
      </c>
      <c r="E101" s="30" t="s">
        <v>95</v>
      </c>
      <c r="F101" s="5" t="s">
        <v>25</v>
      </c>
      <c r="G101" s="30" t="s">
        <v>111</v>
      </c>
    </row>
    <row r="102" spans="1:7" ht="35.1" hidden="1" customHeight="1">
      <c r="A102" s="25"/>
      <c r="B102" s="5" t="s">
        <v>94</v>
      </c>
      <c r="C102" s="5">
        <f t="shared" si="1"/>
        <v>2</v>
      </c>
      <c r="D102" s="5" t="s">
        <v>37</v>
      </c>
      <c r="E102" s="22"/>
      <c r="F102" s="5" t="s">
        <v>24</v>
      </c>
      <c r="G102" s="22"/>
    </row>
    <row r="103" spans="1:7" ht="47.25" hidden="1">
      <c r="A103" s="17" t="s">
        <v>88</v>
      </c>
      <c r="B103" s="5" t="s">
        <v>78</v>
      </c>
      <c r="C103" s="5">
        <f t="shared" si="1"/>
        <v>2</v>
      </c>
      <c r="D103" s="5" t="s">
        <v>37</v>
      </c>
      <c r="E103" s="5" t="s">
        <v>39</v>
      </c>
      <c r="F103" s="5" t="s">
        <v>110</v>
      </c>
      <c r="G103" s="5" t="s">
        <v>81</v>
      </c>
    </row>
    <row r="104" spans="1:7" ht="47.25" hidden="1">
      <c r="A104" s="17" t="s">
        <v>89</v>
      </c>
      <c r="B104" s="5" t="s">
        <v>78</v>
      </c>
      <c r="C104" s="5">
        <f t="shared" si="1"/>
        <v>2</v>
      </c>
      <c r="D104" s="5" t="s">
        <v>37</v>
      </c>
      <c r="E104" s="5" t="s">
        <v>39</v>
      </c>
      <c r="F104" s="5" t="s">
        <v>110</v>
      </c>
      <c r="G104" s="5" t="s">
        <v>81</v>
      </c>
    </row>
    <row r="105" spans="1:7" ht="35.1" hidden="1" customHeight="1">
      <c r="A105" s="24" t="s">
        <v>96</v>
      </c>
      <c r="B105" s="5" t="s">
        <v>92</v>
      </c>
      <c r="C105" s="5">
        <f t="shared" si="1"/>
        <v>2</v>
      </c>
      <c r="D105" s="5" t="s">
        <v>37</v>
      </c>
      <c r="E105" s="21" t="s">
        <v>95</v>
      </c>
      <c r="F105" s="5" t="s">
        <v>24</v>
      </c>
      <c r="G105" s="21" t="s">
        <v>145</v>
      </c>
    </row>
    <row r="106" spans="1:7" ht="35.1" hidden="1" customHeight="1">
      <c r="A106" s="25"/>
      <c r="B106" s="5" t="s">
        <v>93</v>
      </c>
      <c r="C106" s="5">
        <f t="shared" si="1"/>
        <v>2</v>
      </c>
      <c r="D106" s="5" t="s">
        <v>37</v>
      </c>
      <c r="E106" s="30" t="s">
        <v>95</v>
      </c>
      <c r="F106" s="5" t="s">
        <v>25</v>
      </c>
      <c r="G106" s="30" t="s">
        <v>111</v>
      </c>
    </row>
    <row r="107" spans="1:7" ht="35.1" hidden="1" customHeight="1">
      <c r="A107" s="25"/>
      <c r="B107" s="5" t="s">
        <v>94</v>
      </c>
      <c r="C107" s="5">
        <f t="shared" si="1"/>
        <v>2</v>
      </c>
      <c r="D107" s="5" t="s">
        <v>37</v>
      </c>
      <c r="E107" s="22" t="s">
        <v>95</v>
      </c>
      <c r="F107" s="5" t="s">
        <v>24</v>
      </c>
      <c r="G107" s="22"/>
    </row>
    <row r="108" spans="1:7" ht="47.25" hidden="1">
      <c r="A108" s="17" t="s">
        <v>90</v>
      </c>
      <c r="B108" s="5" t="s">
        <v>78</v>
      </c>
      <c r="C108" s="5" t="str">
        <f t="shared" si="1"/>
        <v xml:space="preserve"> </v>
      </c>
      <c r="D108" s="5" t="s">
        <v>37</v>
      </c>
      <c r="E108" s="5" t="s">
        <v>39</v>
      </c>
      <c r="F108" s="9" t="s">
        <v>21</v>
      </c>
      <c r="G108" s="5" t="s">
        <v>81</v>
      </c>
    </row>
    <row r="109" spans="1:7" ht="35.1" hidden="1" customHeight="1">
      <c r="A109" s="21" t="s">
        <v>97</v>
      </c>
      <c r="B109" s="5" t="s">
        <v>13</v>
      </c>
      <c r="C109" s="5">
        <f t="shared" si="1"/>
        <v>2</v>
      </c>
      <c r="D109" s="5" t="s">
        <v>37</v>
      </c>
      <c r="E109" s="21" t="s">
        <v>39</v>
      </c>
      <c r="F109" s="5" t="s">
        <v>110</v>
      </c>
      <c r="G109" s="21" t="s">
        <v>149</v>
      </c>
    </row>
    <row r="110" spans="1:7" ht="35.1" hidden="1" customHeight="1">
      <c r="A110" s="22"/>
      <c r="B110" s="5" t="s">
        <v>14</v>
      </c>
      <c r="C110" s="5">
        <f t="shared" si="1"/>
        <v>2</v>
      </c>
      <c r="D110" s="5" t="s">
        <v>37</v>
      </c>
      <c r="E110" s="22" t="s">
        <v>39</v>
      </c>
      <c r="F110" s="5" t="s">
        <v>110</v>
      </c>
      <c r="G110" s="22" t="s">
        <v>112</v>
      </c>
    </row>
    <row r="111" spans="1:7" ht="35.1" hidden="1" customHeight="1">
      <c r="A111" s="24" t="s">
        <v>98</v>
      </c>
      <c r="B111" s="5" t="s">
        <v>92</v>
      </c>
      <c r="C111" s="5">
        <f t="shared" si="1"/>
        <v>2</v>
      </c>
      <c r="D111" s="5" t="s">
        <v>37</v>
      </c>
      <c r="E111" s="21" t="s">
        <v>95</v>
      </c>
      <c r="F111" s="5" t="s">
        <v>24</v>
      </c>
      <c r="G111" s="21" t="s">
        <v>145</v>
      </c>
    </row>
    <row r="112" spans="1:7" ht="35.1" hidden="1" customHeight="1">
      <c r="A112" s="25"/>
      <c r="B112" s="5" t="s">
        <v>93</v>
      </c>
      <c r="C112" s="5">
        <f t="shared" si="1"/>
        <v>2</v>
      </c>
      <c r="D112" s="5" t="s">
        <v>37</v>
      </c>
      <c r="E112" s="30" t="s">
        <v>95</v>
      </c>
      <c r="F112" s="5" t="s">
        <v>25</v>
      </c>
      <c r="G112" s="30" t="s">
        <v>111</v>
      </c>
    </row>
    <row r="113" spans="1:7" ht="35.1" hidden="1" customHeight="1">
      <c r="A113" s="25"/>
      <c r="B113" s="5" t="s">
        <v>94</v>
      </c>
      <c r="C113" s="5">
        <f t="shared" si="1"/>
        <v>2</v>
      </c>
      <c r="D113" s="5" t="s">
        <v>37</v>
      </c>
      <c r="E113" s="22" t="s">
        <v>95</v>
      </c>
      <c r="F113" s="5" t="s">
        <v>24</v>
      </c>
      <c r="G113" s="22"/>
    </row>
    <row r="114" spans="1:7" ht="35.1" hidden="1" customHeight="1">
      <c r="A114" s="21" t="s">
        <v>99</v>
      </c>
      <c r="B114" s="5" t="s">
        <v>13</v>
      </c>
      <c r="C114" s="5">
        <f t="shared" si="1"/>
        <v>2</v>
      </c>
      <c r="D114" s="5" t="s">
        <v>37</v>
      </c>
      <c r="E114" s="21" t="s">
        <v>39</v>
      </c>
      <c r="F114" s="5" t="s">
        <v>110</v>
      </c>
      <c r="G114" s="21" t="s">
        <v>149</v>
      </c>
    </row>
    <row r="115" spans="1:7" ht="35.1" hidden="1" customHeight="1">
      <c r="A115" s="22"/>
      <c r="B115" s="5" t="s">
        <v>14</v>
      </c>
      <c r="C115" s="5">
        <f t="shared" si="1"/>
        <v>2</v>
      </c>
      <c r="D115" s="5" t="s">
        <v>37</v>
      </c>
      <c r="E115" s="22" t="s">
        <v>39</v>
      </c>
      <c r="F115" s="5" t="s">
        <v>110</v>
      </c>
      <c r="G115" s="22" t="s">
        <v>112</v>
      </c>
    </row>
    <row r="116" spans="1:7" ht="35.1" hidden="1" customHeight="1">
      <c r="A116" s="21" t="s">
        <v>116</v>
      </c>
      <c r="B116" s="5" t="s">
        <v>13</v>
      </c>
      <c r="C116" s="5">
        <f t="shared" si="1"/>
        <v>2</v>
      </c>
      <c r="D116" s="5" t="s">
        <v>37</v>
      </c>
      <c r="E116" s="21" t="s">
        <v>117</v>
      </c>
      <c r="F116" s="5" t="s">
        <v>24</v>
      </c>
      <c r="G116" s="21" t="s">
        <v>146</v>
      </c>
    </row>
    <row r="117" spans="1:7" ht="35.1" hidden="1" customHeight="1">
      <c r="A117" s="22"/>
      <c r="B117" s="5" t="s">
        <v>14</v>
      </c>
      <c r="C117" s="5">
        <f t="shared" si="1"/>
        <v>2</v>
      </c>
      <c r="D117" s="5" t="s">
        <v>37</v>
      </c>
      <c r="E117" s="22" t="s">
        <v>117</v>
      </c>
      <c r="F117" s="5" t="s">
        <v>110</v>
      </c>
      <c r="G117" s="22" t="s">
        <v>118</v>
      </c>
    </row>
    <row r="118" spans="1:7" ht="35.1" hidden="1" customHeight="1">
      <c r="A118" s="24" t="s">
        <v>100</v>
      </c>
      <c r="B118" s="5" t="s">
        <v>92</v>
      </c>
      <c r="C118" s="5">
        <f t="shared" si="1"/>
        <v>2</v>
      </c>
      <c r="D118" s="5" t="s">
        <v>37</v>
      </c>
      <c r="E118" s="21" t="s">
        <v>95</v>
      </c>
      <c r="F118" s="5" t="s">
        <v>25</v>
      </c>
      <c r="G118" s="21" t="s">
        <v>145</v>
      </c>
    </row>
    <row r="119" spans="1:7" ht="31.5" hidden="1">
      <c r="A119" s="25"/>
      <c r="B119" s="5" t="s">
        <v>93</v>
      </c>
      <c r="C119" s="5">
        <f t="shared" si="1"/>
        <v>2</v>
      </c>
      <c r="D119" s="5" t="s">
        <v>37</v>
      </c>
      <c r="E119" s="30" t="s">
        <v>95</v>
      </c>
      <c r="F119" s="5" t="s">
        <v>24</v>
      </c>
      <c r="G119" s="30" t="s">
        <v>111</v>
      </c>
    </row>
    <row r="120" spans="1:7" ht="35.1" hidden="1" customHeight="1">
      <c r="A120" s="25"/>
      <c r="B120" s="5" t="s">
        <v>94</v>
      </c>
      <c r="C120" s="5">
        <f t="shared" si="1"/>
        <v>2</v>
      </c>
      <c r="D120" s="5" t="s">
        <v>37</v>
      </c>
      <c r="E120" s="22" t="s">
        <v>95</v>
      </c>
      <c r="F120" s="5" t="s">
        <v>25</v>
      </c>
      <c r="G120" s="22"/>
    </row>
    <row r="121" spans="1:7" ht="35.1" hidden="1" customHeight="1">
      <c r="A121" s="21" t="s">
        <v>101</v>
      </c>
      <c r="B121" s="5" t="s">
        <v>13</v>
      </c>
      <c r="C121" s="5">
        <f t="shared" si="1"/>
        <v>2</v>
      </c>
      <c r="D121" s="5" t="s">
        <v>37</v>
      </c>
      <c r="E121" s="21" t="s">
        <v>39</v>
      </c>
      <c r="F121" s="5" t="s">
        <v>110</v>
      </c>
      <c r="G121" s="21" t="s">
        <v>149</v>
      </c>
    </row>
    <row r="122" spans="1:7" ht="35.1" hidden="1" customHeight="1">
      <c r="A122" s="22"/>
      <c r="B122" s="5" t="s">
        <v>14</v>
      </c>
      <c r="C122" s="5">
        <f t="shared" si="1"/>
        <v>2</v>
      </c>
      <c r="D122" s="5" t="s">
        <v>37</v>
      </c>
      <c r="E122" s="22" t="s">
        <v>39</v>
      </c>
      <c r="F122" s="5" t="s">
        <v>110</v>
      </c>
      <c r="G122" s="22" t="s">
        <v>112</v>
      </c>
    </row>
    <row r="123" spans="1:7" ht="35.1" hidden="1" customHeight="1">
      <c r="A123" s="21" t="s">
        <v>120</v>
      </c>
      <c r="B123" s="5" t="s">
        <v>13</v>
      </c>
      <c r="C123" s="5">
        <f t="shared" si="1"/>
        <v>2</v>
      </c>
      <c r="D123" s="5" t="s">
        <v>37</v>
      </c>
      <c r="E123" s="21" t="s">
        <v>117</v>
      </c>
      <c r="F123" s="5" t="s">
        <v>24</v>
      </c>
      <c r="G123" s="21" t="s">
        <v>146</v>
      </c>
    </row>
    <row r="124" spans="1:7" ht="35.1" hidden="1" customHeight="1">
      <c r="A124" s="22"/>
      <c r="B124" s="5" t="s">
        <v>14</v>
      </c>
      <c r="C124" s="5">
        <f t="shared" si="1"/>
        <v>2</v>
      </c>
      <c r="D124" s="5" t="s">
        <v>37</v>
      </c>
      <c r="E124" s="22" t="s">
        <v>117</v>
      </c>
      <c r="F124" s="5" t="s">
        <v>110</v>
      </c>
      <c r="G124" s="22" t="s">
        <v>118</v>
      </c>
    </row>
    <row r="125" spans="1:7" ht="35.1" hidden="1" customHeight="1">
      <c r="A125" s="24" t="s">
        <v>102</v>
      </c>
      <c r="B125" s="5" t="s">
        <v>92</v>
      </c>
      <c r="C125" s="5">
        <f t="shared" si="1"/>
        <v>2</v>
      </c>
      <c r="D125" s="5" t="s">
        <v>37</v>
      </c>
      <c r="E125" s="21" t="s">
        <v>95</v>
      </c>
      <c r="F125" s="5" t="s">
        <v>25</v>
      </c>
      <c r="G125" s="21" t="s">
        <v>145</v>
      </c>
    </row>
    <row r="126" spans="1:7" ht="35.1" hidden="1" customHeight="1">
      <c r="A126" s="25"/>
      <c r="B126" s="5" t="s">
        <v>93</v>
      </c>
      <c r="C126" s="5">
        <f t="shared" si="1"/>
        <v>2</v>
      </c>
      <c r="D126" s="5" t="s">
        <v>37</v>
      </c>
      <c r="E126" s="30" t="s">
        <v>95</v>
      </c>
      <c r="F126" s="5" t="s">
        <v>24</v>
      </c>
      <c r="G126" s="30" t="s">
        <v>111</v>
      </c>
    </row>
    <row r="127" spans="1:7" ht="35.1" hidden="1" customHeight="1">
      <c r="A127" s="25"/>
      <c r="B127" s="5" t="s">
        <v>94</v>
      </c>
      <c r="C127" s="5">
        <f t="shared" si="1"/>
        <v>2</v>
      </c>
      <c r="D127" s="5" t="s">
        <v>37</v>
      </c>
      <c r="E127" s="22" t="s">
        <v>95</v>
      </c>
      <c r="F127" s="5" t="s">
        <v>25</v>
      </c>
      <c r="G127" s="22"/>
    </row>
    <row r="128" spans="1:7" ht="35.1" hidden="1" customHeight="1">
      <c r="A128" s="21" t="s">
        <v>103</v>
      </c>
      <c r="B128" s="5" t="s">
        <v>13</v>
      </c>
      <c r="C128" s="5">
        <f t="shared" si="1"/>
        <v>2</v>
      </c>
      <c r="D128" s="5" t="s">
        <v>37</v>
      </c>
      <c r="E128" s="5" t="s">
        <v>39</v>
      </c>
      <c r="F128" s="12" t="s">
        <v>110</v>
      </c>
      <c r="G128" s="5" t="s">
        <v>149</v>
      </c>
    </row>
    <row r="129" spans="1:7" ht="35.1" hidden="1" customHeight="1">
      <c r="A129" s="22"/>
      <c r="B129" s="5" t="s">
        <v>14</v>
      </c>
      <c r="C129" s="5">
        <f t="shared" si="1"/>
        <v>2</v>
      </c>
      <c r="D129" s="5" t="s">
        <v>37</v>
      </c>
      <c r="E129" s="5" t="s">
        <v>39</v>
      </c>
      <c r="F129" s="12" t="s">
        <v>110</v>
      </c>
      <c r="G129" s="5" t="s">
        <v>149</v>
      </c>
    </row>
    <row r="130" spans="1:7" ht="35.1" hidden="1" customHeight="1">
      <c r="A130" s="21" t="s">
        <v>121</v>
      </c>
      <c r="B130" s="5" t="s">
        <v>13</v>
      </c>
      <c r="C130" s="5">
        <f t="shared" si="1"/>
        <v>2</v>
      </c>
      <c r="D130" s="5" t="s">
        <v>37</v>
      </c>
      <c r="E130" s="21" t="s">
        <v>117</v>
      </c>
      <c r="F130" s="5" t="s">
        <v>24</v>
      </c>
      <c r="G130" s="21" t="s">
        <v>146</v>
      </c>
    </row>
    <row r="131" spans="1:7" ht="35.1" hidden="1" customHeight="1">
      <c r="A131" s="22"/>
      <c r="B131" s="5" t="s">
        <v>14</v>
      </c>
      <c r="C131" s="5">
        <f t="shared" si="1"/>
        <v>2</v>
      </c>
      <c r="D131" s="5" t="s">
        <v>37</v>
      </c>
      <c r="E131" s="22" t="s">
        <v>117</v>
      </c>
      <c r="F131" s="5" t="s">
        <v>110</v>
      </c>
      <c r="G131" s="22" t="s">
        <v>118</v>
      </c>
    </row>
    <row r="132" spans="1:7" ht="35.1" hidden="1" customHeight="1">
      <c r="A132" s="24" t="s">
        <v>104</v>
      </c>
      <c r="B132" s="5" t="s">
        <v>92</v>
      </c>
      <c r="C132" s="5">
        <f t="shared" si="1"/>
        <v>2</v>
      </c>
      <c r="D132" s="5" t="s">
        <v>37</v>
      </c>
      <c r="E132" s="21" t="s">
        <v>95</v>
      </c>
      <c r="F132" s="5" t="s">
        <v>25</v>
      </c>
      <c r="G132" s="21" t="s">
        <v>145</v>
      </c>
    </row>
    <row r="133" spans="1:7" ht="35.1" hidden="1" customHeight="1">
      <c r="A133" s="25"/>
      <c r="B133" s="5" t="s">
        <v>93</v>
      </c>
      <c r="C133" s="5">
        <f t="shared" si="1"/>
        <v>2</v>
      </c>
      <c r="D133" s="5" t="s">
        <v>37</v>
      </c>
      <c r="E133" s="30" t="s">
        <v>95</v>
      </c>
      <c r="F133" s="5" t="s">
        <v>24</v>
      </c>
      <c r="G133" s="30" t="s">
        <v>111</v>
      </c>
    </row>
    <row r="134" spans="1:7" ht="35.1" hidden="1" customHeight="1">
      <c r="A134" s="25"/>
      <c r="B134" s="5" t="s">
        <v>94</v>
      </c>
      <c r="C134" s="5">
        <f t="shared" si="1"/>
        <v>2</v>
      </c>
      <c r="D134" s="5" t="s">
        <v>37</v>
      </c>
      <c r="E134" s="22" t="s">
        <v>95</v>
      </c>
      <c r="F134" s="5" t="s">
        <v>25</v>
      </c>
      <c r="G134" s="22" t="s">
        <v>111</v>
      </c>
    </row>
    <row r="135" spans="1:7" ht="35.1" hidden="1" customHeight="1">
      <c r="A135" s="21" t="s">
        <v>105</v>
      </c>
      <c r="B135" s="5" t="s">
        <v>13</v>
      </c>
      <c r="C135" s="5">
        <f t="shared" si="1"/>
        <v>2</v>
      </c>
      <c r="D135" s="5" t="s">
        <v>37</v>
      </c>
      <c r="E135" s="21" t="s">
        <v>39</v>
      </c>
      <c r="F135" s="5" t="s">
        <v>110</v>
      </c>
      <c r="G135" s="21" t="s">
        <v>149</v>
      </c>
    </row>
    <row r="136" spans="1:7" ht="35.1" hidden="1" customHeight="1">
      <c r="A136" s="22"/>
      <c r="B136" s="5" t="s">
        <v>14</v>
      </c>
      <c r="C136" s="5">
        <f t="shared" si="1"/>
        <v>2</v>
      </c>
      <c r="D136" s="5" t="s">
        <v>37</v>
      </c>
      <c r="E136" s="22" t="s">
        <v>39</v>
      </c>
      <c r="F136" s="5" t="s">
        <v>110</v>
      </c>
      <c r="G136" s="22" t="s">
        <v>112</v>
      </c>
    </row>
    <row r="137" spans="1:7" ht="35.1" hidden="1" customHeight="1">
      <c r="A137" s="21" t="s">
        <v>123</v>
      </c>
      <c r="B137" s="5" t="s">
        <v>13</v>
      </c>
      <c r="C137" s="5">
        <f t="shared" si="1"/>
        <v>2</v>
      </c>
      <c r="D137" s="5" t="s">
        <v>37</v>
      </c>
      <c r="E137" s="21" t="s">
        <v>117</v>
      </c>
      <c r="F137" s="5" t="s">
        <v>24</v>
      </c>
      <c r="G137" s="21" t="s">
        <v>146</v>
      </c>
    </row>
    <row r="138" spans="1:7" ht="35.1" hidden="1" customHeight="1">
      <c r="A138" s="22"/>
      <c r="B138" s="5" t="s">
        <v>14</v>
      </c>
      <c r="C138" s="5">
        <f t="shared" si="1"/>
        <v>2</v>
      </c>
      <c r="D138" s="5" t="s">
        <v>37</v>
      </c>
      <c r="E138" s="22" t="s">
        <v>117</v>
      </c>
      <c r="F138" s="5" t="s">
        <v>110</v>
      </c>
      <c r="G138" s="22" t="s">
        <v>118</v>
      </c>
    </row>
    <row r="139" spans="1:7" ht="63" hidden="1">
      <c r="A139" s="19" t="s">
        <v>106</v>
      </c>
      <c r="B139" s="6">
        <v>0.39583333333333331</v>
      </c>
      <c r="C139" s="5" t="str">
        <f t="shared" si="1"/>
        <v xml:space="preserve"> </v>
      </c>
      <c r="D139" s="5" t="s">
        <v>37</v>
      </c>
      <c r="E139" s="5" t="s">
        <v>95</v>
      </c>
      <c r="F139" s="9" t="s">
        <v>21</v>
      </c>
      <c r="G139" s="5" t="s">
        <v>145</v>
      </c>
    </row>
    <row r="140" spans="1:7" ht="35.1" hidden="1" customHeight="1">
      <c r="A140" s="21" t="s">
        <v>122</v>
      </c>
      <c r="B140" s="5" t="s">
        <v>13</v>
      </c>
      <c r="C140" s="5">
        <f t="shared" si="1"/>
        <v>2</v>
      </c>
      <c r="D140" s="5" t="s">
        <v>37</v>
      </c>
      <c r="E140" s="21" t="s">
        <v>129</v>
      </c>
      <c r="F140" s="5" t="s">
        <v>24</v>
      </c>
      <c r="G140" s="21" t="s">
        <v>147</v>
      </c>
    </row>
    <row r="141" spans="1:7" ht="35.1" hidden="1" customHeight="1">
      <c r="A141" s="22"/>
      <c r="B141" s="5" t="s">
        <v>14</v>
      </c>
      <c r="C141" s="5">
        <f t="shared" si="1"/>
        <v>2</v>
      </c>
      <c r="D141" s="5" t="s">
        <v>37</v>
      </c>
      <c r="E141" s="22" t="s">
        <v>129</v>
      </c>
      <c r="F141" s="5" t="s">
        <v>25</v>
      </c>
      <c r="G141" s="22" t="s">
        <v>119</v>
      </c>
    </row>
    <row r="142" spans="1:7" ht="35.1" hidden="1" customHeight="1">
      <c r="A142" s="21" t="s">
        <v>107</v>
      </c>
      <c r="B142" s="5" t="s">
        <v>13</v>
      </c>
      <c r="C142" s="5">
        <f t="shared" si="1"/>
        <v>2</v>
      </c>
      <c r="D142" s="5" t="s">
        <v>37</v>
      </c>
      <c r="E142" s="21" t="s">
        <v>39</v>
      </c>
      <c r="F142" s="5" t="s">
        <v>110</v>
      </c>
      <c r="G142" s="21" t="s">
        <v>150</v>
      </c>
    </row>
    <row r="143" spans="1:7" ht="35.1" hidden="1" customHeight="1">
      <c r="A143" s="22"/>
      <c r="B143" s="5" t="s">
        <v>14</v>
      </c>
      <c r="C143" s="5">
        <f t="shared" si="1"/>
        <v>2</v>
      </c>
      <c r="D143" s="5" t="s">
        <v>37</v>
      </c>
      <c r="E143" s="22" t="s">
        <v>39</v>
      </c>
      <c r="F143" s="5" t="s">
        <v>110</v>
      </c>
      <c r="G143" s="22" t="s">
        <v>112</v>
      </c>
    </row>
    <row r="144" spans="1:7" ht="35.1" hidden="1" customHeight="1">
      <c r="A144" s="21" t="s">
        <v>124</v>
      </c>
      <c r="B144" s="5" t="s">
        <v>13</v>
      </c>
      <c r="C144" s="5">
        <f t="shared" si="1"/>
        <v>2</v>
      </c>
      <c r="D144" s="5" t="s">
        <v>37</v>
      </c>
      <c r="E144" s="21" t="s">
        <v>117</v>
      </c>
      <c r="F144" s="5" t="s">
        <v>24</v>
      </c>
      <c r="G144" s="21" t="s">
        <v>146</v>
      </c>
    </row>
    <row r="145" spans="1:7" ht="35.1" hidden="1" customHeight="1">
      <c r="A145" s="22"/>
      <c r="B145" s="5" t="s">
        <v>14</v>
      </c>
      <c r="C145" s="5">
        <f t="shared" si="1"/>
        <v>2</v>
      </c>
      <c r="D145" s="5" t="s">
        <v>37</v>
      </c>
      <c r="E145" s="22" t="s">
        <v>117</v>
      </c>
      <c r="F145" s="5" t="s">
        <v>110</v>
      </c>
      <c r="G145" s="22" t="s">
        <v>118</v>
      </c>
    </row>
    <row r="146" spans="1:7" ht="35.1" hidden="1" customHeight="1">
      <c r="A146" s="21" t="s">
        <v>108</v>
      </c>
      <c r="B146" s="5" t="s">
        <v>13</v>
      </c>
      <c r="C146" s="5">
        <f t="shared" si="1"/>
        <v>2</v>
      </c>
      <c r="D146" s="5" t="s">
        <v>37</v>
      </c>
      <c r="E146" s="21" t="s">
        <v>39</v>
      </c>
      <c r="F146" s="5" t="s">
        <v>110</v>
      </c>
      <c r="G146" s="21" t="s">
        <v>149</v>
      </c>
    </row>
    <row r="147" spans="1:7" ht="35.1" hidden="1" customHeight="1">
      <c r="A147" s="22"/>
      <c r="B147" s="5" t="s">
        <v>14</v>
      </c>
      <c r="C147" s="5">
        <f t="shared" si="1"/>
        <v>2</v>
      </c>
      <c r="D147" s="5" t="s">
        <v>37</v>
      </c>
      <c r="E147" s="22" t="s">
        <v>39</v>
      </c>
      <c r="F147" s="5" t="s">
        <v>110</v>
      </c>
      <c r="G147" s="22" t="s">
        <v>112</v>
      </c>
    </row>
    <row r="148" spans="1:7" ht="35.1" hidden="1" customHeight="1">
      <c r="A148" s="21" t="s">
        <v>125</v>
      </c>
      <c r="B148" s="5" t="s">
        <v>13</v>
      </c>
      <c r="C148" s="5">
        <f t="shared" si="1"/>
        <v>2</v>
      </c>
      <c r="D148" s="5" t="s">
        <v>37</v>
      </c>
      <c r="E148" s="21" t="s">
        <v>117</v>
      </c>
      <c r="F148" s="5" t="s">
        <v>24</v>
      </c>
      <c r="G148" s="21" t="s">
        <v>146</v>
      </c>
    </row>
    <row r="149" spans="1:7" ht="35.1" hidden="1" customHeight="1">
      <c r="A149" s="22"/>
      <c r="B149" s="5" t="s">
        <v>14</v>
      </c>
      <c r="C149" s="5">
        <f t="shared" ref="C149:C189" si="2">IF(ISBLANK(F149)," ",IF(F149="ЭКЗАМЕН"," ",2))</f>
        <v>2</v>
      </c>
      <c r="D149" s="5" t="s">
        <v>37</v>
      </c>
      <c r="E149" s="22" t="s">
        <v>117</v>
      </c>
      <c r="F149" s="5" t="s">
        <v>110</v>
      </c>
      <c r="G149" s="22" t="s">
        <v>118</v>
      </c>
    </row>
    <row r="150" spans="1:7" ht="35.1" hidden="1" customHeight="1">
      <c r="A150" s="21" t="s">
        <v>109</v>
      </c>
      <c r="B150" s="5" t="s">
        <v>13</v>
      </c>
      <c r="C150" s="5">
        <f t="shared" si="2"/>
        <v>2</v>
      </c>
      <c r="D150" s="5" t="s">
        <v>37</v>
      </c>
      <c r="E150" s="21" t="s">
        <v>39</v>
      </c>
      <c r="F150" s="5" t="s">
        <v>110</v>
      </c>
      <c r="G150" s="21" t="s">
        <v>149</v>
      </c>
    </row>
    <row r="151" spans="1:7" ht="35.1" hidden="1" customHeight="1">
      <c r="A151" s="22"/>
      <c r="B151" s="5" t="s">
        <v>14</v>
      </c>
      <c r="C151" s="5">
        <f t="shared" si="2"/>
        <v>2</v>
      </c>
      <c r="D151" s="5" t="s">
        <v>37</v>
      </c>
      <c r="E151" s="22" t="s">
        <v>39</v>
      </c>
      <c r="F151" s="5" t="s">
        <v>110</v>
      </c>
      <c r="G151" s="22" t="s">
        <v>112</v>
      </c>
    </row>
    <row r="152" spans="1:7" ht="35.1" hidden="1" customHeight="1">
      <c r="A152" s="21" t="s">
        <v>135</v>
      </c>
      <c r="B152" s="5" t="s">
        <v>13</v>
      </c>
      <c r="C152" s="5">
        <f t="shared" si="2"/>
        <v>2</v>
      </c>
      <c r="D152" s="5" t="s">
        <v>37</v>
      </c>
      <c r="E152" s="21" t="s">
        <v>129</v>
      </c>
      <c r="F152" s="5" t="s">
        <v>24</v>
      </c>
      <c r="G152" s="21" t="s">
        <v>147</v>
      </c>
    </row>
    <row r="153" spans="1:7" ht="35.1" hidden="1" customHeight="1">
      <c r="A153" s="22"/>
      <c r="B153" s="5" t="s">
        <v>14</v>
      </c>
      <c r="C153" s="5">
        <f t="shared" si="2"/>
        <v>2</v>
      </c>
      <c r="D153" s="5" t="s">
        <v>37</v>
      </c>
      <c r="E153" s="22" t="s">
        <v>129</v>
      </c>
      <c r="F153" s="5" t="s">
        <v>25</v>
      </c>
      <c r="G153" s="22" t="s">
        <v>119</v>
      </c>
    </row>
    <row r="154" spans="1:7" ht="35.1" hidden="1" customHeight="1">
      <c r="A154" s="21" t="s">
        <v>126</v>
      </c>
      <c r="B154" s="5" t="s">
        <v>13</v>
      </c>
      <c r="C154" s="5">
        <f t="shared" si="2"/>
        <v>2</v>
      </c>
      <c r="D154" s="5" t="s">
        <v>37</v>
      </c>
      <c r="E154" s="21" t="s">
        <v>117</v>
      </c>
      <c r="F154" s="5" t="s">
        <v>24</v>
      </c>
      <c r="G154" s="21" t="s">
        <v>146</v>
      </c>
    </row>
    <row r="155" spans="1:7" ht="35.1" hidden="1" customHeight="1">
      <c r="A155" s="22"/>
      <c r="B155" s="5" t="s">
        <v>14</v>
      </c>
      <c r="C155" s="5">
        <f t="shared" si="2"/>
        <v>2</v>
      </c>
      <c r="D155" s="5" t="s">
        <v>37</v>
      </c>
      <c r="E155" s="22" t="s">
        <v>117</v>
      </c>
      <c r="F155" s="5" t="s">
        <v>110</v>
      </c>
      <c r="G155" s="22" t="s">
        <v>118</v>
      </c>
    </row>
    <row r="156" spans="1:7" ht="35.1" hidden="1" customHeight="1">
      <c r="A156" s="21" t="s">
        <v>113</v>
      </c>
      <c r="B156" s="5" t="s">
        <v>13</v>
      </c>
      <c r="C156" s="5">
        <f t="shared" si="2"/>
        <v>2</v>
      </c>
      <c r="D156" s="11" t="s">
        <v>37</v>
      </c>
      <c r="E156" s="21" t="s">
        <v>39</v>
      </c>
      <c r="F156" s="5" t="s">
        <v>110</v>
      </c>
      <c r="G156" s="21" t="s">
        <v>149</v>
      </c>
    </row>
    <row r="157" spans="1:7" ht="35.1" hidden="1" customHeight="1">
      <c r="A157" s="22"/>
      <c r="B157" s="5" t="s">
        <v>14</v>
      </c>
      <c r="C157" s="5">
        <f t="shared" si="2"/>
        <v>2</v>
      </c>
      <c r="D157" s="12" t="s">
        <v>37</v>
      </c>
      <c r="E157" s="22" t="s">
        <v>39</v>
      </c>
      <c r="F157" s="5" t="s">
        <v>110</v>
      </c>
      <c r="G157" s="22" t="s">
        <v>112</v>
      </c>
    </row>
    <row r="158" spans="1:7" ht="35.1" hidden="1" customHeight="1">
      <c r="A158" s="21" t="s">
        <v>136</v>
      </c>
      <c r="B158" s="5" t="s">
        <v>13</v>
      </c>
      <c r="C158" s="5">
        <f t="shared" si="2"/>
        <v>2</v>
      </c>
      <c r="D158" s="5" t="s">
        <v>37</v>
      </c>
      <c r="E158" s="21" t="s">
        <v>129</v>
      </c>
      <c r="F158" s="5" t="s">
        <v>24</v>
      </c>
      <c r="G158" s="21" t="s">
        <v>147</v>
      </c>
    </row>
    <row r="159" spans="1:7" ht="35.1" hidden="1" customHeight="1">
      <c r="A159" s="22"/>
      <c r="B159" s="5" t="s">
        <v>14</v>
      </c>
      <c r="C159" s="5">
        <f t="shared" si="2"/>
        <v>2</v>
      </c>
      <c r="D159" s="5" t="s">
        <v>37</v>
      </c>
      <c r="E159" s="22" t="s">
        <v>129</v>
      </c>
      <c r="F159" s="5" t="s">
        <v>25</v>
      </c>
      <c r="G159" s="22" t="s">
        <v>119</v>
      </c>
    </row>
    <row r="160" spans="1:7" ht="35.1" hidden="1" customHeight="1">
      <c r="A160" s="21" t="s">
        <v>127</v>
      </c>
      <c r="B160" s="5" t="s">
        <v>13</v>
      </c>
      <c r="C160" s="5">
        <f t="shared" si="2"/>
        <v>2</v>
      </c>
      <c r="D160" s="5" t="s">
        <v>37</v>
      </c>
      <c r="E160" s="21" t="s">
        <v>117</v>
      </c>
      <c r="F160" s="5" t="s">
        <v>24</v>
      </c>
      <c r="G160" s="21" t="s">
        <v>146</v>
      </c>
    </row>
    <row r="161" spans="1:7" ht="35.1" hidden="1" customHeight="1">
      <c r="A161" s="22"/>
      <c r="B161" s="5" t="s">
        <v>14</v>
      </c>
      <c r="C161" s="5">
        <f t="shared" si="2"/>
        <v>2</v>
      </c>
      <c r="D161" s="5" t="s">
        <v>37</v>
      </c>
      <c r="E161" s="22" t="s">
        <v>117</v>
      </c>
      <c r="F161" s="5" t="s">
        <v>110</v>
      </c>
      <c r="G161" s="22" t="s">
        <v>118</v>
      </c>
    </row>
    <row r="162" spans="1:7" ht="35.1" customHeight="1">
      <c r="A162" s="21" t="s">
        <v>114</v>
      </c>
      <c r="B162" s="5" t="s">
        <v>13</v>
      </c>
      <c r="C162" s="5">
        <f t="shared" si="2"/>
        <v>2</v>
      </c>
      <c r="D162" s="11" t="s">
        <v>37</v>
      </c>
      <c r="E162" s="21" t="s">
        <v>39</v>
      </c>
      <c r="F162" s="5" t="s">
        <v>110</v>
      </c>
      <c r="G162" s="21" t="s">
        <v>149</v>
      </c>
    </row>
    <row r="163" spans="1:7" ht="35.1" customHeight="1">
      <c r="A163" s="22"/>
      <c r="B163" s="5" t="s">
        <v>14</v>
      </c>
      <c r="C163" s="5">
        <f t="shared" si="2"/>
        <v>2</v>
      </c>
      <c r="D163" s="12" t="s">
        <v>37</v>
      </c>
      <c r="E163" s="22" t="s">
        <v>39</v>
      </c>
      <c r="F163" s="5" t="s">
        <v>110</v>
      </c>
      <c r="G163" s="22" t="s">
        <v>112</v>
      </c>
    </row>
    <row r="164" spans="1:7" ht="35.1" customHeight="1">
      <c r="A164" s="21" t="s">
        <v>137</v>
      </c>
      <c r="B164" s="5" t="s">
        <v>13</v>
      </c>
      <c r="C164" s="5">
        <f t="shared" si="2"/>
        <v>2</v>
      </c>
      <c r="D164" s="5" t="s">
        <v>37</v>
      </c>
      <c r="E164" s="21" t="s">
        <v>129</v>
      </c>
      <c r="F164" s="5" t="s">
        <v>24</v>
      </c>
      <c r="G164" s="21" t="s">
        <v>147</v>
      </c>
    </row>
    <row r="165" spans="1:7" ht="35.1" customHeight="1">
      <c r="A165" s="22"/>
      <c r="B165" s="5" t="s">
        <v>14</v>
      </c>
      <c r="C165" s="5">
        <f t="shared" si="2"/>
        <v>2</v>
      </c>
      <c r="D165" s="5" t="s">
        <v>37</v>
      </c>
      <c r="E165" s="22" t="s">
        <v>129</v>
      </c>
      <c r="F165" s="5" t="s">
        <v>25</v>
      </c>
      <c r="G165" s="22" t="s">
        <v>119</v>
      </c>
    </row>
    <row r="166" spans="1:7" ht="63">
      <c r="A166" s="5" t="s">
        <v>128</v>
      </c>
      <c r="B166" s="5" t="s">
        <v>13</v>
      </c>
      <c r="C166" s="5" t="str">
        <f t="shared" si="2"/>
        <v xml:space="preserve"> </v>
      </c>
      <c r="D166" s="5" t="s">
        <v>37</v>
      </c>
      <c r="E166" s="5" t="s">
        <v>117</v>
      </c>
      <c r="F166" s="10" t="s">
        <v>21</v>
      </c>
      <c r="G166" s="5" t="s">
        <v>146</v>
      </c>
    </row>
    <row r="167" spans="1:7" ht="35.1" customHeight="1">
      <c r="A167" s="21" t="s">
        <v>138</v>
      </c>
      <c r="B167" s="5" t="s">
        <v>13</v>
      </c>
      <c r="C167" s="5">
        <f t="shared" si="2"/>
        <v>2</v>
      </c>
      <c r="D167" s="20" t="s">
        <v>152</v>
      </c>
      <c r="E167" s="21" t="s">
        <v>129</v>
      </c>
      <c r="F167" s="5" t="s">
        <v>24</v>
      </c>
      <c r="G167" s="21" t="s">
        <v>147</v>
      </c>
    </row>
    <row r="168" spans="1:7" ht="35.1" customHeight="1">
      <c r="A168" s="22"/>
      <c r="B168" s="5" t="s">
        <v>14</v>
      </c>
      <c r="C168" s="5">
        <f t="shared" si="2"/>
        <v>2</v>
      </c>
      <c r="D168" s="20" t="s">
        <v>152</v>
      </c>
      <c r="E168" s="22" t="s">
        <v>129</v>
      </c>
      <c r="F168" s="5" t="s">
        <v>25</v>
      </c>
      <c r="G168" s="22" t="s">
        <v>119</v>
      </c>
    </row>
    <row r="169" spans="1:7" ht="47.25">
      <c r="A169" s="18" t="s">
        <v>115</v>
      </c>
      <c r="B169" s="5" t="s">
        <v>13</v>
      </c>
      <c r="C169" s="5" t="str">
        <f t="shared" si="2"/>
        <v xml:space="preserve"> </v>
      </c>
      <c r="D169" s="12" t="s">
        <v>37</v>
      </c>
      <c r="E169" s="12" t="s">
        <v>39</v>
      </c>
      <c r="F169" s="10" t="s">
        <v>21</v>
      </c>
      <c r="G169" s="5" t="s">
        <v>149</v>
      </c>
    </row>
    <row r="170" spans="1:7" ht="31.5">
      <c r="A170" s="5" t="s">
        <v>130</v>
      </c>
      <c r="B170" s="5" t="s">
        <v>13</v>
      </c>
      <c r="C170" s="5" t="str">
        <f t="shared" si="2"/>
        <v xml:space="preserve"> </v>
      </c>
      <c r="D170" s="20" t="s">
        <v>152</v>
      </c>
      <c r="E170" s="5" t="s">
        <v>129</v>
      </c>
      <c r="F170" s="10" t="s">
        <v>21</v>
      </c>
      <c r="G170" s="5" t="s">
        <v>147</v>
      </c>
    </row>
    <row r="171" spans="1:7" ht="35.1" customHeight="1">
      <c r="A171" s="21" t="s">
        <v>139</v>
      </c>
      <c r="B171" s="5" t="s">
        <v>13</v>
      </c>
      <c r="C171" s="5">
        <f t="shared" si="2"/>
        <v>2</v>
      </c>
      <c r="D171" s="20" t="s">
        <v>152</v>
      </c>
      <c r="E171" s="21" t="s">
        <v>132</v>
      </c>
      <c r="F171" s="5" t="s">
        <v>24</v>
      </c>
      <c r="G171" s="21" t="s">
        <v>147</v>
      </c>
    </row>
    <row r="172" spans="1:7" ht="35.1" customHeight="1">
      <c r="A172" s="22"/>
      <c r="B172" s="5" t="s">
        <v>14</v>
      </c>
      <c r="C172" s="5">
        <f t="shared" si="2"/>
        <v>2</v>
      </c>
      <c r="D172" s="20" t="s">
        <v>152</v>
      </c>
      <c r="E172" s="22" t="s">
        <v>132</v>
      </c>
      <c r="F172" s="5" t="s">
        <v>25</v>
      </c>
      <c r="G172" s="22" t="s">
        <v>119</v>
      </c>
    </row>
    <row r="173" spans="1:7" ht="35.1" customHeight="1">
      <c r="A173" s="13" t="s">
        <v>142</v>
      </c>
      <c r="B173" s="5" t="s">
        <v>13</v>
      </c>
      <c r="C173" s="5">
        <f t="shared" si="2"/>
        <v>2</v>
      </c>
      <c r="D173" s="5" t="s">
        <v>37</v>
      </c>
      <c r="E173" s="21" t="s">
        <v>143</v>
      </c>
      <c r="F173" s="5" t="s">
        <v>110</v>
      </c>
      <c r="G173" s="21" t="s">
        <v>148</v>
      </c>
    </row>
    <row r="174" spans="1:7" ht="35.1" customHeight="1">
      <c r="A174" s="14">
        <v>44300</v>
      </c>
      <c r="B174" s="5" t="s">
        <v>14</v>
      </c>
      <c r="C174" s="5">
        <f t="shared" si="2"/>
        <v>2</v>
      </c>
      <c r="D174" s="5" t="s">
        <v>37</v>
      </c>
      <c r="E174" s="22" t="s">
        <v>143</v>
      </c>
      <c r="F174" s="5" t="s">
        <v>110</v>
      </c>
      <c r="G174" s="22" t="s">
        <v>144</v>
      </c>
    </row>
    <row r="175" spans="1:7" ht="35.1" customHeight="1">
      <c r="A175" s="21" t="s">
        <v>131</v>
      </c>
      <c r="B175" s="5" t="s">
        <v>13</v>
      </c>
      <c r="C175" s="5">
        <f t="shared" si="2"/>
        <v>2</v>
      </c>
      <c r="D175" s="20" t="s">
        <v>152</v>
      </c>
      <c r="E175" s="21" t="s">
        <v>132</v>
      </c>
      <c r="F175" s="5" t="s">
        <v>24</v>
      </c>
      <c r="G175" s="21" t="s">
        <v>147</v>
      </c>
    </row>
    <row r="176" spans="1:7" ht="35.1" customHeight="1">
      <c r="A176" s="22"/>
      <c r="B176" s="5" t="s">
        <v>14</v>
      </c>
      <c r="C176" s="5">
        <f t="shared" si="2"/>
        <v>2</v>
      </c>
      <c r="D176" s="20" t="s">
        <v>152</v>
      </c>
      <c r="E176" s="22" t="s">
        <v>132</v>
      </c>
      <c r="F176" s="5" t="s">
        <v>25</v>
      </c>
      <c r="G176" s="22" t="s">
        <v>119</v>
      </c>
    </row>
    <row r="177" spans="1:7" ht="35.1" customHeight="1">
      <c r="A177" s="21" t="s">
        <v>140</v>
      </c>
      <c r="B177" s="5" t="s">
        <v>13</v>
      </c>
      <c r="C177" s="5">
        <f t="shared" si="2"/>
        <v>2</v>
      </c>
      <c r="D177" s="20" t="s">
        <v>152</v>
      </c>
      <c r="E177" s="21" t="s">
        <v>132</v>
      </c>
      <c r="F177" s="5" t="s">
        <v>24</v>
      </c>
      <c r="G177" s="21" t="s">
        <v>147</v>
      </c>
    </row>
    <row r="178" spans="1:7" ht="35.1" customHeight="1">
      <c r="A178" s="22"/>
      <c r="B178" s="5" t="s">
        <v>14</v>
      </c>
      <c r="C178" s="5">
        <f t="shared" si="2"/>
        <v>2</v>
      </c>
      <c r="D178" s="20" t="s">
        <v>152</v>
      </c>
      <c r="E178" s="22" t="s">
        <v>132</v>
      </c>
      <c r="F178" s="5" t="s">
        <v>25</v>
      </c>
      <c r="G178" s="22" t="s">
        <v>119</v>
      </c>
    </row>
    <row r="179" spans="1:7" ht="35.1" customHeight="1">
      <c r="A179" s="13" t="s">
        <v>142</v>
      </c>
      <c r="B179" s="5" t="s">
        <v>13</v>
      </c>
      <c r="C179" s="5">
        <f t="shared" si="2"/>
        <v>2</v>
      </c>
      <c r="D179" s="5" t="s">
        <v>37</v>
      </c>
      <c r="E179" s="21" t="s">
        <v>143</v>
      </c>
      <c r="F179" s="5" t="s">
        <v>110</v>
      </c>
      <c r="G179" s="21" t="s">
        <v>148</v>
      </c>
    </row>
    <row r="180" spans="1:7" ht="35.1" customHeight="1">
      <c r="A180" s="14">
        <v>44307</v>
      </c>
      <c r="B180" s="5" t="s">
        <v>14</v>
      </c>
      <c r="C180" s="5">
        <f t="shared" si="2"/>
        <v>2</v>
      </c>
      <c r="D180" s="5" t="s">
        <v>37</v>
      </c>
      <c r="E180" s="22" t="s">
        <v>143</v>
      </c>
      <c r="F180" s="5" t="s">
        <v>110</v>
      </c>
      <c r="G180" s="22" t="s">
        <v>144</v>
      </c>
    </row>
    <row r="181" spans="1:7" ht="35.1" customHeight="1">
      <c r="A181" s="21" t="s">
        <v>133</v>
      </c>
      <c r="B181" s="5" t="s">
        <v>13</v>
      </c>
      <c r="C181" s="5">
        <f t="shared" si="2"/>
        <v>2</v>
      </c>
      <c r="D181" s="20" t="s">
        <v>152</v>
      </c>
      <c r="E181" s="21" t="s">
        <v>132</v>
      </c>
      <c r="F181" s="5" t="s">
        <v>24</v>
      </c>
      <c r="G181" s="21" t="s">
        <v>147</v>
      </c>
    </row>
    <row r="182" spans="1:7" ht="35.1" customHeight="1">
      <c r="A182" s="22"/>
      <c r="B182" s="5" t="s">
        <v>14</v>
      </c>
      <c r="C182" s="5">
        <f t="shared" si="2"/>
        <v>2</v>
      </c>
      <c r="D182" s="20" t="s">
        <v>152</v>
      </c>
      <c r="E182" s="22" t="s">
        <v>132</v>
      </c>
      <c r="F182" s="5" t="s">
        <v>25</v>
      </c>
      <c r="G182" s="22" t="s">
        <v>119</v>
      </c>
    </row>
    <row r="183" spans="1:7" ht="35.1" customHeight="1">
      <c r="A183" s="21" t="s">
        <v>141</v>
      </c>
      <c r="B183" s="5" t="s">
        <v>13</v>
      </c>
      <c r="C183" s="5">
        <f t="shared" si="2"/>
        <v>2</v>
      </c>
      <c r="D183" s="20" t="s">
        <v>152</v>
      </c>
      <c r="E183" s="21" t="s">
        <v>132</v>
      </c>
      <c r="F183" s="5" t="s">
        <v>24</v>
      </c>
      <c r="G183" s="21" t="s">
        <v>147</v>
      </c>
    </row>
    <row r="184" spans="1:7" ht="35.1" customHeight="1">
      <c r="A184" s="22"/>
      <c r="B184" s="5" t="s">
        <v>14</v>
      </c>
      <c r="C184" s="5">
        <f t="shared" si="2"/>
        <v>2</v>
      </c>
      <c r="D184" s="20" t="s">
        <v>152</v>
      </c>
      <c r="E184" s="22" t="s">
        <v>132</v>
      </c>
      <c r="F184" s="5" t="s">
        <v>25</v>
      </c>
      <c r="G184" s="22" t="s">
        <v>119</v>
      </c>
    </row>
    <row r="185" spans="1:7" ht="35.1" customHeight="1">
      <c r="A185" s="13" t="s">
        <v>142</v>
      </c>
      <c r="B185" s="5" t="s">
        <v>13</v>
      </c>
      <c r="C185" s="5">
        <f t="shared" ref="C185:C186" si="3">IF(ISBLANK(F185)," ",IF(F185="ЭКЗАМЕН"," ",2))</f>
        <v>2</v>
      </c>
      <c r="D185" s="5" t="s">
        <v>37</v>
      </c>
      <c r="E185" s="21" t="s">
        <v>143</v>
      </c>
      <c r="F185" s="5" t="s">
        <v>110</v>
      </c>
      <c r="G185" s="21" t="s">
        <v>148</v>
      </c>
    </row>
    <row r="186" spans="1:7" ht="35.1" customHeight="1">
      <c r="A186" s="14">
        <v>44314</v>
      </c>
      <c r="B186" s="5" t="s">
        <v>14</v>
      </c>
      <c r="C186" s="5">
        <f t="shared" si="3"/>
        <v>2</v>
      </c>
      <c r="D186" s="5" t="s">
        <v>37</v>
      </c>
      <c r="E186" s="22" t="s">
        <v>143</v>
      </c>
      <c r="F186" s="5" t="s">
        <v>110</v>
      </c>
      <c r="G186" s="22" t="s">
        <v>144</v>
      </c>
    </row>
    <row r="187" spans="1:7" ht="47.25">
      <c r="A187" s="5" t="s">
        <v>134</v>
      </c>
      <c r="B187" s="5" t="s">
        <v>13</v>
      </c>
      <c r="C187" s="5" t="str">
        <f t="shared" si="2"/>
        <v xml:space="preserve"> </v>
      </c>
      <c r="D187" s="20" t="s">
        <v>152</v>
      </c>
      <c r="E187" s="5" t="s">
        <v>132</v>
      </c>
      <c r="F187" s="10" t="s">
        <v>21</v>
      </c>
      <c r="G187" s="5" t="s">
        <v>147</v>
      </c>
    </row>
    <row r="188" spans="1:7" ht="35.1" customHeight="1">
      <c r="A188" s="16" t="s">
        <v>142</v>
      </c>
      <c r="B188" s="5" t="s">
        <v>13</v>
      </c>
      <c r="C188" s="5">
        <f t="shared" si="2"/>
        <v>2</v>
      </c>
      <c r="D188" s="5" t="s">
        <v>37</v>
      </c>
      <c r="E188" s="21" t="s">
        <v>143</v>
      </c>
      <c r="F188" s="5" t="s">
        <v>110</v>
      </c>
      <c r="G188" s="21" t="s">
        <v>148</v>
      </c>
    </row>
    <row r="189" spans="1:7" ht="35.1" customHeight="1">
      <c r="A189" s="31">
        <v>44328</v>
      </c>
      <c r="B189" s="5" t="s">
        <v>14</v>
      </c>
      <c r="C189" s="5">
        <f t="shared" si="2"/>
        <v>2</v>
      </c>
      <c r="D189" s="5" t="s">
        <v>37</v>
      </c>
      <c r="E189" s="22" t="s">
        <v>143</v>
      </c>
      <c r="F189" s="5" t="s">
        <v>110</v>
      </c>
      <c r="G189" s="22" t="s">
        <v>144</v>
      </c>
    </row>
    <row r="190" spans="1:7" ht="35.1" customHeight="1">
      <c r="A190" s="13" t="s">
        <v>142</v>
      </c>
      <c r="B190" s="5" t="s">
        <v>13</v>
      </c>
      <c r="C190" s="5">
        <f t="shared" ref="C190:C191" si="4">IF(ISBLANK(F190)," ",IF(F190="ЭКЗАМЕН"," ",2))</f>
        <v>2</v>
      </c>
      <c r="D190" s="5" t="s">
        <v>37</v>
      </c>
      <c r="E190" s="21" t="s">
        <v>143</v>
      </c>
      <c r="F190" s="5" t="s">
        <v>110</v>
      </c>
      <c r="G190" s="21" t="s">
        <v>148</v>
      </c>
    </row>
    <row r="191" spans="1:7" ht="35.1" customHeight="1">
      <c r="A191" s="14">
        <v>44335</v>
      </c>
      <c r="B191" s="5" t="s">
        <v>14</v>
      </c>
      <c r="C191" s="5">
        <f t="shared" si="4"/>
        <v>2</v>
      </c>
      <c r="D191" s="5" t="s">
        <v>37</v>
      </c>
      <c r="E191" s="22" t="s">
        <v>143</v>
      </c>
      <c r="F191" s="5" t="s">
        <v>110</v>
      </c>
      <c r="G191" s="22" t="s">
        <v>144</v>
      </c>
    </row>
    <row r="192" spans="1:7" ht="47.25" customHeight="1">
      <c r="A192" s="5" t="s">
        <v>151</v>
      </c>
      <c r="B192" s="5" t="s">
        <v>13</v>
      </c>
      <c r="C192" s="5" t="str">
        <f t="shared" ref="C192" si="5">IF(ISBLANK(F192)," ",IF(F192="ЭКЗАМЕН"," ",2))</f>
        <v xml:space="preserve"> </v>
      </c>
      <c r="D192" s="5" t="s">
        <v>37</v>
      </c>
      <c r="E192" s="5" t="s">
        <v>143</v>
      </c>
      <c r="F192" s="9" t="s">
        <v>21</v>
      </c>
      <c r="G192" s="5" t="s">
        <v>148</v>
      </c>
    </row>
    <row r="193" spans="1:7" ht="35.1" hidden="1" customHeight="1">
      <c r="A193" s="16"/>
      <c r="B193" s="5"/>
      <c r="C193" s="5" t="str">
        <f t="shared" ref="C193:C218" si="6">IF(ISBLANK(F193)," ",IF(F193="ЭКЗАМЕН"," ",2))</f>
        <v xml:space="preserve"> </v>
      </c>
      <c r="D193" s="12"/>
      <c r="E193" s="21"/>
      <c r="F193" s="12"/>
      <c r="G193" s="21"/>
    </row>
    <row r="194" spans="1:7" ht="35.1" hidden="1" customHeight="1">
      <c r="A194" s="15"/>
      <c r="B194" s="5"/>
      <c r="C194" s="5" t="str">
        <f t="shared" si="6"/>
        <v xml:space="preserve"> </v>
      </c>
      <c r="D194" s="12"/>
      <c r="E194" s="22"/>
      <c r="F194" s="12"/>
      <c r="G194" s="22"/>
    </row>
    <row r="195" spans="1:7" ht="35.1" hidden="1" customHeight="1">
      <c r="A195" s="16"/>
      <c r="B195" s="5"/>
      <c r="C195" s="5" t="str">
        <f t="shared" si="6"/>
        <v xml:space="preserve"> </v>
      </c>
      <c r="D195" s="12"/>
      <c r="E195" s="21"/>
      <c r="F195" s="12"/>
      <c r="G195" s="21"/>
    </row>
    <row r="196" spans="1:7" ht="35.1" hidden="1" customHeight="1">
      <c r="A196" s="15"/>
      <c r="B196" s="5"/>
      <c r="C196" s="5" t="str">
        <f t="shared" si="6"/>
        <v xml:space="preserve"> </v>
      </c>
      <c r="D196" s="12"/>
      <c r="E196" s="22"/>
      <c r="F196" s="12"/>
      <c r="G196" s="22"/>
    </row>
    <row r="197" spans="1:7" ht="35.1" hidden="1" customHeight="1">
      <c r="A197" s="16"/>
      <c r="B197" s="5"/>
      <c r="C197" s="5" t="str">
        <f t="shared" si="6"/>
        <v xml:space="preserve"> </v>
      </c>
      <c r="D197" s="12"/>
      <c r="E197" s="21"/>
      <c r="F197" s="12"/>
      <c r="G197" s="21"/>
    </row>
    <row r="198" spans="1:7" ht="35.1" hidden="1" customHeight="1">
      <c r="A198" s="15"/>
      <c r="B198" s="5"/>
      <c r="C198" s="5" t="str">
        <f t="shared" si="6"/>
        <v xml:space="preserve"> </v>
      </c>
      <c r="D198" s="12"/>
      <c r="E198" s="22"/>
      <c r="F198" s="12"/>
      <c r="G198" s="22"/>
    </row>
    <row r="199" spans="1:7" ht="35.1" hidden="1" customHeight="1">
      <c r="A199" s="16"/>
      <c r="B199" s="5"/>
      <c r="C199" s="5" t="str">
        <f t="shared" si="6"/>
        <v xml:space="preserve"> </v>
      </c>
      <c r="D199" s="12"/>
      <c r="E199" s="21"/>
      <c r="F199" s="12"/>
      <c r="G199" s="21"/>
    </row>
    <row r="200" spans="1:7" ht="35.1" hidden="1" customHeight="1">
      <c r="A200" s="15"/>
      <c r="B200" s="5"/>
      <c r="C200" s="5" t="str">
        <f t="shared" si="6"/>
        <v xml:space="preserve"> </v>
      </c>
      <c r="D200" s="12"/>
      <c r="E200" s="22"/>
      <c r="F200" s="12"/>
      <c r="G200" s="22"/>
    </row>
    <row r="201" spans="1:7" ht="35.1" hidden="1" customHeight="1">
      <c r="A201" s="16"/>
      <c r="B201" s="5"/>
      <c r="C201" s="5" t="str">
        <f t="shared" si="6"/>
        <v xml:space="preserve"> </v>
      </c>
      <c r="D201" s="12"/>
      <c r="E201" s="21"/>
      <c r="F201" s="12"/>
      <c r="G201" s="21"/>
    </row>
    <row r="202" spans="1:7" ht="35.1" hidden="1" customHeight="1">
      <c r="A202" s="15"/>
      <c r="B202" s="5"/>
      <c r="C202" s="5" t="str">
        <f t="shared" si="6"/>
        <v xml:space="preserve"> </v>
      </c>
      <c r="D202" s="12"/>
      <c r="E202" s="22"/>
      <c r="F202" s="12"/>
      <c r="G202" s="22"/>
    </row>
    <row r="203" spans="1:7" ht="35.1" hidden="1" customHeight="1">
      <c r="A203" s="16"/>
      <c r="B203" s="5"/>
      <c r="C203" s="5" t="str">
        <f t="shared" si="6"/>
        <v xml:space="preserve"> </v>
      </c>
      <c r="D203" s="12"/>
      <c r="E203" s="21"/>
      <c r="F203" s="12"/>
      <c r="G203" s="21"/>
    </row>
    <row r="204" spans="1:7" ht="35.1" hidden="1" customHeight="1">
      <c r="A204" s="15"/>
      <c r="B204" s="5"/>
      <c r="C204" s="5" t="str">
        <f t="shared" si="6"/>
        <v xml:space="preserve"> </v>
      </c>
      <c r="D204" s="12"/>
      <c r="E204" s="22"/>
      <c r="F204" s="12"/>
      <c r="G204" s="22"/>
    </row>
    <row r="205" spans="1:7" ht="35.1" hidden="1" customHeight="1">
      <c r="A205" s="16"/>
      <c r="B205" s="5"/>
      <c r="C205" s="5" t="str">
        <f t="shared" si="6"/>
        <v xml:space="preserve"> </v>
      </c>
      <c r="D205" s="12"/>
      <c r="E205" s="21"/>
      <c r="F205" s="12"/>
      <c r="G205" s="21"/>
    </row>
    <row r="206" spans="1:7" ht="35.1" hidden="1" customHeight="1">
      <c r="A206" s="15"/>
      <c r="B206" s="5"/>
      <c r="C206" s="5" t="str">
        <f t="shared" si="6"/>
        <v xml:space="preserve"> </v>
      </c>
      <c r="D206" s="12"/>
      <c r="E206" s="22"/>
      <c r="F206" s="12"/>
      <c r="G206" s="22"/>
    </row>
    <row r="207" spans="1:7" ht="35.1" hidden="1" customHeight="1">
      <c r="A207" s="16"/>
      <c r="B207" s="5"/>
      <c r="C207" s="5" t="str">
        <f t="shared" si="6"/>
        <v xml:space="preserve"> </v>
      </c>
      <c r="D207" s="12"/>
      <c r="E207" s="21"/>
      <c r="F207" s="12"/>
      <c r="G207" s="21"/>
    </row>
    <row r="208" spans="1:7" ht="35.1" hidden="1" customHeight="1">
      <c r="A208" s="15"/>
      <c r="B208" s="5"/>
      <c r="C208" s="5" t="str">
        <f t="shared" si="6"/>
        <v xml:space="preserve"> </v>
      </c>
      <c r="D208" s="12"/>
      <c r="E208" s="22"/>
      <c r="F208" s="12"/>
      <c r="G208" s="22"/>
    </row>
    <row r="209" spans="1:7" ht="35.1" hidden="1" customHeight="1">
      <c r="A209" s="16"/>
      <c r="B209" s="5"/>
      <c r="C209" s="5" t="str">
        <f t="shared" si="6"/>
        <v xml:space="preserve"> </v>
      </c>
      <c r="D209" s="12"/>
      <c r="E209" s="21"/>
      <c r="F209" s="12"/>
      <c r="G209" s="21"/>
    </row>
    <row r="210" spans="1:7" ht="35.1" hidden="1" customHeight="1">
      <c r="A210" s="15"/>
      <c r="B210" s="5"/>
      <c r="C210" s="5" t="str">
        <f t="shared" si="6"/>
        <v xml:space="preserve"> </v>
      </c>
      <c r="D210" s="12"/>
      <c r="E210" s="22"/>
      <c r="F210" s="12"/>
      <c r="G210" s="22"/>
    </row>
    <row r="211" spans="1:7" ht="35.1" hidden="1" customHeight="1">
      <c r="A211" s="16"/>
      <c r="B211" s="5"/>
      <c r="C211" s="5" t="str">
        <f t="shared" si="6"/>
        <v xml:space="preserve"> </v>
      </c>
      <c r="D211" s="12"/>
      <c r="E211" s="21"/>
      <c r="F211" s="12"/>
      <c r="G211" s="21"/>
    </row>
    <row r="212" spans="1:7" ht="35.1" hidden="1" customHeight="1">
      <c r="A212" s="15"/>
      <c r="B212" s="5"/>
      <c r="C212" s="5" t="str">
        <f t="shared" si="6"/>
        <v xml:space="preserve"> </v>
      </c>
      <c r="D212" s="12"/>
      <c r="E212" s="22"/>
      <c r="F212" s="12"/>
      <c r="G212" s="22"/>
    </row>
    <row r="213" spans="1:7" ht="35.1" hidden="1" customHeight="1">
      <c r="A213" s="16"/>
      <c r="B213" s="5"/>
      <c r="C213" s="5" t="str">
        <f t="shared" si="6"/>
        <v xml:space="preserve"> </v>
      </c>
      <c r="D213" s="12"/>
      <c r="E213" s="21"/>
      <c r="F213" s="12"/>
      <c r="G213" s="21"/>
    </row>
    <row r="214" spans="1:7" ht="35.1" hidden="1" customHeight="1">
      <c r="A214" s="15"/>
      <c r="B214" s="5"/>
      <c r="C214" s="5" t="str">
        <f t="shared" si="6"/>
        <v xml:space="preserve"> </v>
      </c>
      <c r="D214" s="12"/>
      <c r="E214" s="22"/>
      <c r="F214" s="12"/>
      <c r="G214" s="22"/>
    </row>
    <row r="215" spans="1:7" ht="35.1" hidden="1" customHeight="1">
      <c r="A215" s="16"/>
      <c r="B215" s="5"/>
      <c r="C215" s="5" t="str">
        <f t="shared" si="6"/>
        <v xml:space="preserve"> </v>
      </c>
      <c r="D215" s="12"/>
      <c r="E215" s="21"/>
      <c r="F215" s="12"/>
      <c r="G215" s="21"/>
    </row>
    <row r="216" spans="1:7" ht="35.1" hidden="1" customHeight="1">
      <c r="A216" s="15"/>
      <c r="B216" s="5"/>
      <c r="C216" s="5" t="str">
        <f t="shared" si="6"/>
        <v xml:space="preserve"> </v>
      </c>
      <c r="D216" s="12"/>
      <c r="E216" s="22"/>
      <c r="F216" s="12"/>
      <c r="G216" s="22"/>
    </row>
    <row r="217" spans="1:7" ht="35.1" hidden="1" customHeight="1">
      <c r="A217" s="16"/>
      <c r="B217" s="5"/>
      <c r="C217" s="5" t="str">
        <f t="shared" si="6"/>
        <v xml:space="preserve"> </v>
      </c>
      <c r="D217" s="12"/>
      <c r="E217" s="21"/>
      <c r="F217" s="12"/>
      <c r="G217" s="21"/>
    </row>
    <row r="218" spans="1:7" ht="35.1" hidden="1" customHeight="1">
      <c r="A218" s="15"/>
      <c r="B218" s="5"/>
      <c r="C218" s="5" t="str">
        <f t="shared" si="6"/>
        <v xml:space="preserve"> </v>
      </c>
      <c r="D218" s="12"/>
      <c r="E218" s="22"/>
      <c r="F218" s="12"/>
      <c r="G218" s="22"/>
    </row>
    <row r="219" spans="1:7" ht="35.1" hidden="1" customHeight="1">
      <c r="A219" s="16"/>
      <c r="B219" s="5"/>
      <c r="C219" s="5" t="str">
        <f t="shared" ref="C219:C242" si="7">IF(ISBLANK(F219)," ",IF(F219="ЭКЗАМЕН"," ",2))</f>
        <v xml:space="preserve"> </v>
      </c>
      <c r="D219" s="12"/>
      <c r="E219" s="21"/>
      <c r="F219" s="12"/>
      <c r="G219" s="21"/>
    </row>
    <row r="220" spans="1:7" ht="35.1" hidden="1" customHeight="1">
      <c r="A220" s="15"/>
      <c r="B220" s="5"/>
      <c r="C220" s="5" t="str">
        <f t="shared" si="7"/>
        <v xml:space="preserve"> </v>
      </c>
      <c r="D220" s="12"/>
      <c r="E220" s="22"/>
      <c r="F220" s="12"/>
      <c r="G220" s="22"/>
    </row>
    <row r="221" spans="1:7" ht="35.1" hidden="1" customHeight="1">
      <c r="A221" s="16"/>
      <c r="B221" s="5"/>
      <c r="C221" s="5" t="str">
        <f t="shared" si="7"/>
        <v xml:space="preserve"> </v>
      </c>
      <c r="D221" s="12"/>
      <c r="E221" s="21"/>
      <c r="F221" s="12"/>
      <c r="G221" s="21"/>
    </row>
    <row r="222" spans="1:7" ht="35.1" hidden="1" customHeight="1">
      <c r="A222" s="15"/>
      <c r="B222" s="5"/>
      <c r="C222" s="5" t="str">
        <f t="shared" si="7"/>
        <v xml:space="preserve"> </v>
      </c>
      <c r="D222" s="12"/>
      <c r="E222" s="22"/>
      <c r="F222" s="12"/>
      <c r="G222" s="22"/>
    </row>
    <row r="223" spans="1:7" ht="35.1" hidden="1" customHeight="1">
      <c r="A223" s="16"/>
      <c r="B223" s="5"/>
      <c r="C223" s="5" t="str">
        <f t="shared" si="7"/>
        <v xml:space="preserve"> </v>
      </c>
      <c r="D223" s="12"/>
      <c r="E223" s="21"/>
      <c r="F223" s="12"/>
      <c r="G223" s="21"/>
    </row>
    <row r="224" spans="1:7" ht="35.1" hidden="1" customHeight="1">
      <c r="A224" s="15"/>
      <c r="B224" s="5"/>
      <c r="C224" s="5" t="str">
        <f t="shared" si="7"/>
        <v xml:space="preserve"> </v>
      </c>
      <c r="D224" s="12"/>
      <c r="E224" s="22"/>
      <c r="F224" s="12"/>
      <c r="G224" s="22"/>
    </row>
    <row r="225" spans="1:7" ht="35.1" hidden="1" customHeight="1">
      <c r="A225" s="16"/>
      <c r="B225" s="5"/>
      <c r="C225" s="5" t="str">
        <f t="shared" si="7"/>
        <v xml:space="preserve"> </v>
      </c>
      <c r="D225" s="12"/>
      <c r="E225" s="21"/>
      <c r="F225" s="12"/>
      <c r="G225" s="21"/>
    </row>
    <row r="226" spans="1:7" ht="35.1" hidden="1" customHeight="1">
      <c r="A226" s="15"/>
      <c r="B226" s="5"/>
      <c r="C226" s="5" t="str">
        <f t="shared" si="7"/>
        <v xml:space="preserve"> </v>
      </c>
      <c r="D226" s="12"/>
      <c r="E226" s="22"/>
      <c r="F226" s="12"/>
      <c r="G226" s="22"/>
    </row>
    <row r="227" spans="1:7" ht="35.1" hidden="1" customHeight="1">
      <c r="A227" s="16"/>
      <c r="B227" s="5"/>
      <c r="C227" s="5" t="str">
        <f t="shared" si="7"/>
        <v xml:space="preserve"> </v>
      </c>
      <c r="D227" s="12"/>
      <c r="E227" s="21"/>
      <c r="F227" s="12"/>
      <c r="G227" s="21"/>
    </row>
    <row r="228" spans="1:7" ht="35.1" hidden="1" customHeight="1">
      <c r="A228" s="15"/>
      <c r="B228" s="5"/>
      <c r="C228" s="5" t="str">
        <f t="shared" si="7"/>
        <v xml:space="preserve"> </v>
      </c>
      <c r="D228" s="12"/>
      <c r="E228" s="22"/>
      <c r="F228" s="12"/>
      <c r="G228" s="22"/>
    </row>
    <row r="229" spans="1:7" ht="35.1" hidden="1" customHeight="1">
      <c r="A229" s="16"/>
      <c r="B229" s="5"/>
      <c r="C229" s="5" t="str">
        <f t="shared" si="7"/>
        <v xml:space="preserve"> </v>
      </c>
      <c r="D229" s="12"/>
      <c r="E229" s="21"/>
      <c r="F229" s="12"/>
      <c r="G229" s="21"/>
    </row>
    <row r="230" spans="1:7" ht="35.1" hidden="1" customHeight="1">
      <c r="A230" s="15"/>
      <c r="B230" s="5"/>
      <c r="C230" s="5" t="str">
        <f t="shared" si="7"/>
        <v xml:space="preserve"> </v>
      </c>
      <c r="D230" s="12"/>
      <c r="E230" s="22"/>
      <c r="F230" s="12"/>
      <c r="G230" s="22"/>
    </row>
    <row r="231" spans="1:7" ht="35.1" hidden="1" customHeight="1">
      <c r="A231" s="16"/>
      <c r="B231" s="5"/>
      <c r="C231" s="5" t="str">
        <f t="shared" si="7"/>
        <v xml:space="preserve"> </v>
      </c>
      <c r="D231" s="12"/>
      <c r="E231" s="21"/>
      <c r="F231" s="12"/>
      <c r="G231" s="21"/>
    </row>
    <row r="232" spans="1:7" ht="35.1" hidden="1" customHeight="1">
      <c r="A232" s="15"/>
      <c r="B232" s="5"/>
      <c r="C232" s="5" t="str">
        <f t="shared" si="7"/>
        <v xml:space="preserve"> </v>
      </c>
      <c r="D232" s="12"/>
      <c r="E232" s="22"/>
      <c r="F232" s="12"/>
      <c r="G232" s="22"/>
    </row>
    <row r="233" spans="1:7" ht="35.1" hidden="1" customHeight="1">
      <c r="A233" s="16"/>
      <c r="B233" s="5"/>
      <c r="C233" s="5" t="str">
        <f t="shared" si="7"/>
        <v xml:space="preserve"> </v>
      </c>
      <c r="D233" s="12"/>
      <c r="E233" s="21"/>
      <c r="F233" s="12"/>
      <c r="G233" s="21"/>
    </row>
    <row r="234" spans="1:7" ht="35.1" hidden="1" customHeight="1">
      <c r="A234" s="15"/>
      <c r="B234" s="5"/>
      <c r="C234" s="5" t="str">
        <f t="shared" si="7"/>
        <v xml:space="preserve"> </v>
      </c>
      <c r="D234" s="12"/>
      <c r="E234" s="22"/>
      <c r="F234" s="12"/>
      <c r="G234" s="22"/>
    </row>
    <row r="235" spans="1:7" ht="35.1" hidden="1" customHeight="1">
      <c r="A235" s="16"/>
      <c r="B235" s="5"/>
      <c r="C235" s="5" t="str">
        <f t="shared" si="7"/>
        <v xml:space="preserve"> </v>
      </c>
      <c r="D235" s="12"/>
      <c r="E235" s="21"/>
      <c r="F235" s="12"/>
      <c r="G235" s="21"/>
    </row>
    <row r="236" spans="1:7" ht="35.1" hidden="1" customHeight="1">
      <c r="A236" s="15"/>
      <c r="B236" s="5"/>
      <c r="C236" s="5" t="str">
        <f t="shared" si="7"/>
        <v xml:space="preserve"> </v>
      </c>
      <c r="D236" s="12"/>
      <c r="E236" s="22"/>
      <c r="F236" s="12"/>
      <c r="G236" s="22"/>
    </row>
    <row r="237" spans="1:7" ht="35.1" hidden="1" customHeight="1">
      <c r="A237" s="16"/>
      <c r="B237" s="5"/>
      <c r="C237" s="5" t="str">
        <f t="shared" si="7"/>
        <v xml:space="preserve"> </v>
      </c>
      <c r="D237" s="12"/>
      <c r="E237" s="21"/>
      <c r="F237" s="12"/>
      <c r="G237" s="21"/>
    </row>
    <row r="238" spans="1:7" ht="35.1" hidden="1" customHeight="1">
      <c r="A238" s="15"/>
      <c r="B238" s="5"/>
      <c r="C238" s="5" t="str">
        <f t="shared" si="7"/>
        <v xml:space="preserve"> </v>
      </c>
      <c r="D238" s="12"/>
      <c r="E238" s="22"/>
      <c r="F238" s="12"/>
      <c r="G238" s="22"/>
    </row>
    <row r="239" spans="1:7" ht="35.1" hidden="1" customHeight="1">
      <c r="A239" s="16"/>
      <c r="B239" s="5"/>
      <c r="C239" s="5" t="str">
        <f t="shared" si="7"/>
        <v xml:space="preserve"> </v>
      </c>
      <c r="D239" s="12"/>
      <c r="E239" s="21"/>
      <c r="F239" s="12"/>
      <c r="G239" s="21"/>
    </row>
    <row r="240" spans="1:7" ht="35.1" hidden="1" customHeight="1">
      <c r="A240" s="15"/>
      <c r="B240" s="5"/>
      <c r="C240" s="5" t="str">
        <f t="shared" si="7"/>
        <v xml:space="preserve"> </v>
      </c>
      <c r="D240" s="12"/>
      <c r="E240" s="22"/>
      <c r="F240" s="12"/>
      <c r="G240" s="22"/>
    </row>
    <row r="241" spans="1:7" ht="35.1" hidden="1" customHeight="1">
      <c r="A241" s="16"/>
      <c r="B241" s="5"/>
      <c r="C241" s="5" t="str">
        <f t="shared" si="7"/>
        <v xml:space="preserve"> </v>
      </c>
      <c r="D241" s="12"/>
      <c r="E241" s="21"/>
      <c r="F241" s="12"/>
      <c r="G241" s="21"/>
    </row>
    <row r="242" spans="1:7" ht="35.1" hidden="1" customHeight="1">
      <c r="A242" s="15"/>
      <c r="B242" s="5"/>
      <c r="C242" s="5" t="str">
        <f t="shared" si="7"/>
        <v xml:space="preserve"> </v>
      </c>
      <c r="D242" s="12"/>
      <c r="E242" s="22"/>
      <c r="F242" s="12"/>
      <c r="G242" s="22"/>
    </row>
    <row r="243" spans="1:7">
      <c r="B243" s="8" t="s">
        <v>20</v>
      </c>
      <c r="C243" s="5">
        <f>SUM(C21:C242)</f>
        <v>316</v>
      </c>
    </row>
  </sheetData>
  <autoFilter ref="A20:G243"/>
  <mergeCells count="259">
    <mergeCell ref="E185:E186"/>
    <mergeCell ref="G185:G186"/>
    <mergeCell ref="E239:E240"/>
    <mergeCell ref="G239:G240"/>
    <mergeCell ref="E241:E242"/>
    <mergeCell ref="G241:G242"/>
    <mergeCell ref="E25:E28"/>
    <mergeCell ref="G25:G28"/>
    <mergeCell ref="E33:E36"/>
    <mergeCell ref="G33:G36"/>
    <mergeCell ref="E50:E53"/>
    <mergeCell ref="G50:G53"/>
    <mergeCell ref="E58:E61"/>
    <mergeCell ref="G58:G61"/>
    <mergeCell ref="E100:E102"/>
    <mergeCell ref="G100:G102"/>
    <mergeCell ref="E105:E107"/>
    <mergeCell ref="G105:G107"/>
    <mergeCell ref="E233:E234"/>
    <mergeCell ref="G233:G234"/>
    <mergeCell ref="E235:E236"/>
    <mergeCell ref="G235:G236"/>
    <mergeCell ref="E237:E238"/>
    <mergeCell ref="G237:G238"/>
    <mergeCell ref="E227:E228"/>
    <mergeCell ref="G227:G228"/>
    <mergeCell ref="E229:E230"/>
    <mergeCell ref="G229:G230"/>
    <mergeCell ref="E231:E232"/>
    <mergeCell ref="G231:G232"/>
    <mergeCell ref="E221:E222"/>
    <mergeCell ref="G221:G222"/>
    <mergeCell ref="E223:E224"/>
    <mergeCell ref="G223:G224"/>
    <mergeCell ref="E225:E226"/>
    <mergeCell ref="G225:G226"/>
    <mergeCell ref="E215:E216"/>
    <mergeCell ref="G215:G216"/>
    <mergeCell ref="E217:E218"/>
    <mergeCell ref="G217:G218"/>
    <mergeCell ref="E219:E220"/>
    <mergeCell ref="G219:G220"/>
    <mergeCell ref="E209:E210"/>
    <mergeCell ref="G209:G210"/>
    <mergeCell ref="E211:E212"/>
    <mergeCell ref="G211:G212"/>
    <mergeCell ref="E213:E214"/>
    <mergeCell ref="G213:G214"/>
    <mergeCell ref="E205:E206"/>
    <mergeCell ref="G205:G206"/>
    <mergeCell ref="E207:E208"/>
    <mergeCell ref="G207:G208"/>
    <mergeCell ref="E197:E198"/>
    <mergeCell ref="G197:G198"/>
    <mergeCell ref="E199:E200"/>
    <mergeCell ref="G199:G200"/>
    <mergeCell ref="E201:E202"/>
    <mergeCell ref="G201:G202"/>
    <mergeCell ref="E188:E189"/>
    <mergeCell ref="G188:G189"/>
    <mergeCell ref="E190:E191"/>
    <mergeCell ref="G190:G191"/>
    <mergeCell ref="E193:E194"/>
    <mergeCell ref="G193:G194"/>
    <mergeCell ref="E195:E196"/>
    <mergeCell ref="G195:G196"/>
    <mergeCell ref="E203:E204"/>
    <mergeCell ref="G203:G204"/>
    <mergeCell ref="E179:E180"/>
    <mergeCell ref="G179:G180"/>
    <mergeCell ref="E181:E182"/>
    <mergeCell ref="G181:G182"/>
    <mergeCell ref="E183:E184"/>
    <mergeCell ref="G183:G184"/>
    <mergeCell ref="E173:E174"/>
    <mergeCell ref="G173:G174"/>
    <mergeCell ref="E175:E176"/>
    <mergeCell ref="G175:G176"/>
    <mergeCell ref="E177:E178"/>
    <mergeCell ref="G177:G178"/>
    <mergeCell ref="E164:E165"/>
    <mergeCell ref="G164:G165"/>
    <mergeCell ref="E167:E168"/>
    <mergeCell ref="G167:G168"/>
    <mergeCell ref="E171:E172"/>
    <mergeCell ref="G171:G172"/>
    <mergeCell ref="E158:E159"/>
    <mergeCell ref="G158:G159"/>
    <mergeCell ref="E160:E161"/>
    <mergeCell ref="G160:G161"/>
    <mergeCell ref="E162:E163"/>
    <mergeCell ref="G162:G163"/>
    <mergeCell ref="E152:E153"/>
    <mergeCell ref="G152:G153"/>
    <mergeCell ref="E154:E155"/>
    <mergeCell ref="G154:G155"/>
    <mergeCell ref="E156:E157"/>
    <mergeCell ref="G156:G157"/>
    <mergeCell ref="E146:E147"/>
    <mergeCell ref="G146:G147"/>
    <mergeCell ref="E148:E149"/>
    <mergeCell ref="G148:G149"/>
    <mergeCell ref="E150:E151"/>
    <mergeCell ref="G150:G151"/>
    <mergeCell ref="E140:E141"/>
    <mergeCell ref="G140:G141"/>
    <mergeCell ref="E142:E143"/>
    <mergeCell ref="G142:G143"/>
    <mergeCell ref="E144:E145"/>
    <mergeCell ref="G144:G145"/>
    <mergeCell ref="E135:E136"/>
    <mergeCell ref="G135:G136"/>
    <mergeCell ref="E137:E138"/>
    <mergeCell ref="G137:G138"/>
    <mergeCell ref="E132:E134"/>
    <mergeCell ref="G132:G134"/>
    <mergeCell ref="E130:E131"/>
    <mergeCell ref="G130:G131"/>
    <mergeCell ref="E125:E127"/>
    <mergeCell ref="G125:G127"/>
    <mergeCell ref="E121:E122"/>
    <mergeCell ref="G121:G122"/>
    <mergeCell ref="E123:E124"/>
    <mergeCell ref="G123:G124"/>
    <mergeCell ref="E114:E115"/>
    <mergeCell ref="G114:G115"/>
    <mergeCell ref="E116:E117"/>
    <mergeCell ref="G116:G117"/>
    <mergeCell ref="E118:E120"/>
    <mergeCell ref="G118:G120"/>
    <mergeCell ref="E109:E110"/>
    <mergeCell ref="G109:G110"/>
    <mergeCell ref="E111:E113"/>
    <mergeCell ref="G111:G113"/>
    <mergeCell ref="E75:E76"/>
    <mergeCell ref="G75:G76"/>
    <mergeCell ref="E66:E67"/>
    <mergeCell ref="G66:G67"/>
    <mergeCell ref="E68:E69"/>
    <mergeCell ref="G68:G69"/>
    <mergeCell ref="E93:E94"/>
    <mergeCell ref="G93:G94"/>
    <mergeCell ref="E85:E86"/>
    <mergeCell ref="G85:G86"/>
    <mergeCell ref="E89:E90"/>
    <mergeCell ref="G89:G90"/>
    <mergeCell ref="E77:E78"/>
    <mergeCell ref="G77:G78"/>
    <mergeCell ref="E79:E80"/>
    <mergeCell ref="G79:G80"/>
    <mergeCell ref="E81:E82"/>
    <mergeCell ref="G81:G82"/>
    <mergeCell ref="A132:A134"/>
    <mergeCell ref="A135:A136"/>
    <mergeCell ref="E41:E42"/>
    <mergeCell ref="G41:G42"/>
    <mergeCell ref="E44:E45"/>
    <mergeCell ref="G44:G45"/>
    <mergeCell ref="E46:E47"/>
    <mergeCell ref="G46:G47"/>
    <mergeCell ref="E37:E38"/>
    <mergeCell ref="G37:G38"/>
    <mergeCell ref="E39:E40"/>
    <mergeCell ref="G39:G40"/>
    <mergeCell ref="E62:E63"/>
    <mergeCell ref="G62:G63"/>
    <mergeCell ref="E64:E65"/>
    <mergeCell ref="G64:G65"/>
    <mergeCell ref="E54:E55"/>
    <mergeCell ref="G54:G55"/>
    <mergeCell ref="E56:E57"/>
    <mergeCell ref="G56:G57"/>
    <mergeCell ref="E48:E49"/>
    <mergeCell ref="G48:G49"/>
    <mergeCell ref="E71:E72"/>
    <mergeCell ref="G71:G72"/>
    <mergeCell ref="A158:A159"/>
    <mergeCell ref="A164:A165"/>
    <mergeCell ref="A167:A168"/>
    <mergeCell ref="A140:A141"/>
    <mergeCell ref="A137:A138"/>
    <mergeCell ref="A144:A145"/>
    <mergeCell ref="A148:A149"/>
    <mergeCell ref="A154:A155"/>
    <mergeCell ref="A162:A163"/>
    <mergeCell ref="A142:A143"/>
    <mergeCell ref="A146:A147"/>
    <mergeCell ref="A150:A151"/>
    <mergeCell ref="A156:A157"/>
    <mergeCell ref="A160:A161"/>
    <mergeCell ref="A152:A153"/>
    <mergeCell ref="A123:A124"/>
    <mergeCell ref="A130:A131"/>
    <mergeCell ref="A105:A107"/>
    <mergeCell ref="A111:A113"/>
    <mergeCell ref="A109:A110"/>
    <mergeCell ref="A114:A115"/>
    <mergeCell ref="A118:A120"/>
    <mergeCell ref="A116:A117"/>
    <mergeCell ref="A77:A78"/>
    <mergeCell ref="A81:A82"/>
    <mergeCell ref="A85:A86"/>
    <mergeCell ref="A100:A102"/>
    <mergeCell ref="A89:A90"/>
    <mergeCell ref="A93:A94"/>
    <mergeCell ref="A121:A122"/>
    <mergeCell ref="A125:A127"/>
    <mergeCell ref="A128:A129"/>
    <mergeCell ref="A54:A55"/>
    <mergeCell ref="A46:A47"/>
    <mergeCell ref="A73:A74"/>
    <mergeCell ref="A18:G18"/>
    <mergeCell ref="A19:G19"/>
    <mergeCell ref="A21:A22"/>
    <mergeCell ref="A23:A24"/>
    <mergeCell ref="A25:A28"/>
    <mergeCell ref="E21:E22"/>
    <mergeCell ref="G21:G22"/>
    <mergeCell ref="E23:E24"/>
    <mergeCell ref="G23:G24"/>
    <mergeCell ref="E29:E30"/>
    <mergeCell ref="G29:G30"/>
    <mergeCell ref="E31:E32"/>
    <mergeCell ref="G31:G32"/>
    <mergeCell ref="E73:E74"/>
    <mergeCell ref="G73:G74"/>
    <mergeCell ref="A1:G1"/>
    <mergeCell ref="A2:G2"/>
    <mergeCell ref="A3:G3"/>
    <mergeCell ref="A4:G4"/>
    <mergeCell ref="A12:G12"/>
    <mergeCell ref="A13:G13"/>
    <mergeCell ref="A14:G14"/>
    <mergeCell ref="A15:G15"/>
    <mergeCell ref="A16:G16"/>
    <mergeCell ref="A171:A172"/>
    <mergeCell ref="A175:A176"/>
    <mergeCell ref="A177:A178"/>
    <mergeCell ref="A181:A182"/>
    <mergeCell ref="A183:A184"/>
    <mergeCell ref="A17:G17"/>
    <mergeCell ref="A29:A30"/>
    <mergeCell ref="A75:A76"/>
    <mergeCell ref="A79:A80"/>
    <mergeCell ref="A71:A72"/>
    <mergeCell ref="A68:A70"/>
    <mergeCell ref="A31:A32"/>
    <mergeCell ref="A33:A36"/>
    <mergeCell ref="A37:A38"/>
    <mergeCell ref="A39:A40"/>
    <mergeCell ref="A56:A57"/>
    <mergeCell ref="A62:A63"/>
    <mergeCell ref="A66:A67"/>
    <mergeCell ref="A64:A65"/>
    <mergeCell ref="A58:A61"/>
    <mergeCell ref="A41:A43"/>
    <mergeCell ref="A44:A45"/>
    <mergeCell ref="A48:A49"/>
    <mergeCell ref="A50:A53"/>
  </mergeCells>
  <phoneticPr fontId="2" type="noConversion"/>
  <hyperlinks>
    <hyperlink ref="A19" r:id="rId1"/>
  </hyperlinks>
  <pageMargins left="0.70866141732283472" right="0.70866141732283472" top="0.74803149606299213" bottom="0.74803149606299213" header="0.31496062992125984" footer="0.31496062992125984"/>
  <pageSetup paperSize="9" scale="85" fitToHeight="0" orientation="portrait" r:id="rId2"/>
  <rowBreaks count="5" manualBreakCount="5">
    <brk id="32" max="6" man="1"/>
    <brk id="53" max="6" man="1"/>
    <brk id="74" max="6" man="1"/>
    <brk id="117" max="6" man="1"/>
    <brk id="18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ВЭ18</vt:lpstr>
      <vt:lpstr>ВЭ18!Заголовки_для_печати</vt:lpstr>
      <vt:lpstr>ВЭ18!Область_печати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vonosova</cp:lastModifiedBy>
  <cp:lastPrinted>2021-03-29T09:07:56Z</cp:lastPrinted>
  <dcterms:created xsi:type="dcterms:W3CDTF">2020-11-12T09:29:31Z</dcterms:created>
  <dcterms:modified xsi:type="dcterms:W3CDTF">2021-04-01T12:05:01Z</dcterms:modified>
</cp:coreProperties>
</file>