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C49"/>
  <c r="C47"/>
  <c r="C46"/>
  <c r="C45"/>
  <c r="C44"/>
  <c r="C43"/>
  <c r="C42"/>
  <c r="C41"/>
  <c r="C40"/>
  <c r="C39"/>
  <c r="C37"/>
  <c r="C36"/>
  <c r="C35"/>
  <c r="C34"/>
  <c r="C33"/>
  <c r="C32"/>
  <c r="C31"/>
  <c r="C28"/>
  <c r="C27"/>
  <c r="C26"/>
  <c r="C25"/>
  <c r="C24"/>
  <c r="C23"/>
  <c r="C20"/>
  <c r="C19"/>
  <c r="C16"/>
  <c r="C15"/>
  <c r="C13"/>
  <c r="A3" l="1"/>
</calcChain>
</file>

<file path=xl/sharedStrings.xml><?xml version="1.0" encoding="utf-8"?>
<sst xmlns="http://schemas.openxmlformats.org/spreadsheetml/2006/main" count="180" uniqueCount="49">
  <si>
    <t>группа № ВПИ19</t>
  </si>
  <si>
    <t>с 01.10.2020 по 30.06.2021</t>
  </si>
  <si>
    <t xml:space="preserve">Ссылки на онлайн-занятия: </t>
  </si>
  <si>
    <t>Дисциплина</t>
  </si>
  <si>
    <t>Преподаватель</t>
  </si>
  <si>
    <t>Ссылка</t>
  </si>
  <si>
    <t>Программирование на языке Java</t>
  </si>
  <si>
    <t>Кащеев Петр Николаевич</t>
  </si>
  <si>
    <t>https://us04web.zoom.us/j/2250006377?pwd=Y2M5UktTNWs0aTh4SnFPb055OWVudz09</t>
  </si>
  <si>
    <t>Идентификатор: 225 000 6377
Код доступа: zKrPP6</t>
  </si>
  <si>
    <r>
      <t xml:space="preserve">Анализ данных (на платформе SPSS) - </t>
    </r>
    <r>
      <rPr>
        <b/>
        <sz val="10"/>
        <color theme="1"/>
        <rFont val="Times New Roman"/>
        <family val="1"/>
        <charset val="204"/>
      </rPr>
      <t>ПЕРЕСДАЧА</t>
    </r>
  </si>
  <si>
    <t>Оносова Ирина Вадимовна</t>
  </si>
  <si>
    <t>Задания и базы данных будут выложены 12.03. в 19.00 в гугл-папку, доступную по ссылке:</t>
  </si>
  <si>
    <t xml:space="preserve">https://drive.google.com/drive/folders/16DPLBYYd0lXT42BnFGKPe6rrx3mS9o8i?usp=sharing </t>
  </si>
  <si>
    <t>День недели,  дата</t>
  </si>
  <si>
    <t>Время начала и оконча-ния занятий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</si>
  <si>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</si>
  <si>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</si>
  <si>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</si>
  <si>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</si>
  <si>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четверг,</t>
  </si>
  <si>
    <t>18:10-19:30</t>
  </si>
  <si>
    <t>online</t>
  </si>
  <si>
    <t>лекция</t>
  </si>
  <si>
    <t>Кащеев Петр Николаевич, практик</t>
  </si>
  <si>
    <t>19:40-21:00</t>
  </si>
  <si>
    <t>практическое занятие</t>
  </si>
  <si>
    <t>среда,</t>
  </si>
  <si>
    <t>ЭКЗАМЕН</t>
  </si>
  <si>
    <t>Производственный менеджмент</t>
  </si>
  <si>
    <t>Седельникова Ирина Михайловна, доцент</t>
  </si>
  <si>
    <t>пятница,</t>
  </si>
  <si>
    <t>понедельник,</t>
  </si>
  <si>
    <t>вторник,</t>
  </si>
  <si>
    <t>Б.Печерская, ауд. 407</t>
  </si>
  <si>
    <t>Б.Печерская, ауд. 314</t>
  </si>
  <si>
    <t>Седельникова Ирина Михайловна</t>
  </si>
  <si>
    <t>https://zoom.us/j/92342399349</t>
  </si>
  <si>
    <t>суббота,</t>
  </si>
  <si>
    <t>09:00-12:00</t>
  </si>
  <si>
    <t>Родионова, ауд. 207</t>
  </si>
  <si>
    <t>Философия науки</t>
  </si>
  <si>
    <t>Абрашкин Анатолий Александрович, профессор</t>
  </si>
  <si>
    <t>12:20-15:00</t>
  </si>
  <si>
    <t>Родионова, ауд. 403</t>
  </si>
  <si>
    <r>
      <t xml:space="preserve">практическое занятие - </t>
    </r>
    <r>
      <rPr>
        <b/>
        <sz val="12"/>
        <color theme="1"/>
        <rFont val="Times New Roman"/>
        <family val="1"/>
        <charset val="204"/>
      </rPr>
      <t>ЭКЗАМЕН</t>
    </r>
  </si>
  <si>
    <t>Базы данных</t>
  </si>
  <si>
    <t>Улитин Борис Игоревич, ст.преподаватель</t>
  </si>
  <si>
    <t>Б.Печерская, ауд. 406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</si>
</sst>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0" xfId="1" applyBorder="1" applyAlignment="1">
      <alignment horizontal="left" vertical="center"/>
    </xf>
    <xf numFmtId="0" fontId="5" fillId="0" borderId="11" xfId="1" applyBorder="1" applyAlignment="1">
      <alignment horizontal="left" vertical="center"/>
    </xf>
    <xf numFmtId="0" fontId="5" fillId="0" borderId="12" xfId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j/92342399349" TargetMode="External"/><Relationship Id="rId2" Type="http://schemas.openxmlformats.org/officeDocument/2006/relationships/hyperlink" Target="https://us04web.zoom.us/j/2250006377?pwd=Y2M5UktTNWs0aTh4SnFPb055OWVudz09" TargetMode="External"/><Relationship Id="rId1" Type="http://schemas.openxmlformats.org/officeDocument/2006/relationships/hyperlink" Target="https://drive.google.com/drive/folders/16DPLBYYd0lXT42BnFGKPe6rrx3mS9o8i?usp=sharin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16" workbookViewId="0">
      <selection activeCell="A29" sqref="A29:G30"/>
    </sheetView>
  </sheetViews>
  <sheetFormatPr defaultRowHeight="15"/>
  <cols>
    <col min="1" max="1" width="12.140625" customWidth="1"/>
    <col min="2" max="2" width="7.85546875" customWidth="1"/>
    <col min="3" max="3" width="8.7109375" customWidth="1"/>
    <col min="4" max="4" width="13.42578125" customWidth="1"/>
    <col min="5" max="5" width="20.5703125" customWidth="1"/>
    <col min="6" max="6" width="14.42578125" customWidth="1"/>
    <col min="7" max="7" width="16.42578125" customWidth="1"/>
  </cols>
  <sheetData>
    <row r="1" spans="1:7" ht="15.75">
      <c r="A1" s="34" t="s">
        <v>0</v>
      </c>
      <c r="B1" s="34"/>
      <c r="C1" s="34"/>
      <c r="D1" s="34"/>
      <c r="E1" s="34"/>
      <c r="F1" s="34"/>
      <c r="G1" s="34"/>
    </row>
    <row r="2" spans="1:7" ht="15.75">
      <c r="A2" s="35" t="s">
        <v>1</v>
      </c>
      <c r="B2" s="35"/>
      <c r="C2" s="35"/>
      <c r="D2" s="35"/>
      <c r="E2" s="35"/>
      <c r="F2" s="35"/>
      <c r="G2" s="35"/>
    </row>
    <row r="3" spans="1:7" ht="15.75">
      <c r="A3" s="35" t="str">
        <f>CONCATENATE("Продолжительность ",C13, " аудиторных часов")</f>
        <v>Продолжительность 2 аудиторных часов</v>
      </c>
      <c r="B3" s="35"/>
      <c r="C3" s="35"/>
      <c r="D3" s="35"/>
      <c r="E3" s="35"/>
      <c r="F3" s="35"/>
      <c r="G3" s="35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7" t="s">
        <v>3</v>
      </c>
      <c r="B5" s="37"/>
      <c r="C5" s="37" t="s">
        <v>4</v>
      </c>
      <c r="D5" s="37"/>
      <c r="E5" s="38" t="s">
        <v>5</v>
      </c>
      <c r="F5" s="38"/>
      <c r="G5" s="38"/>
    </row>
    <row r="6" spans="1:7" ht="33.75" customHeight="1">
      <c r="A6" s="29" t="s">
        <v>29</v>
      </c>
      <c r="B6" s="30"/>
      <c r="C6" s="29" t="s">
        <v>36</v>
      </c>
      <c r="D6" s="30"/>
      <c r="E6" s="31" t="s">
        <v>37</v>
      </c>
      <c r="F6" s="32"/>
      <c r="G6" s="33"/>
    </row>
    <row r="7" spans="1:7">
      <c r="A7" s="11" t="s">
        <v>6</v>
      </c>
      <c r="B7" s="12"/>
      <c r="C7" s="11" t="s">
        <v>7</v>
      </c>
      <c r="D7" s="12"/>
      <c r="E7" s="15" t="s">
        <v>8</v>
      </c>
      <c r="F7" s="16"/>
      <c r="G7" s="17"/>
    </row>
    <row r="8" spans="1:7">
      <c r="A8" s="13"/>
      <c r="B8" s="14"/>
      <c r="C8" s="13"/>
      <c r="D8" s="14"/>
      <c r="E8" s="18" t="s">
        <v>9</v>
      </c>
      <c r="F8" s="19"/>
      <c r="G8" s="20"/>
    </row>
    <row r="9" spans="1:7">
      <c r="A9" s="11" t="s">
        <v>10</v>
      </c>
      <c r="B9" s="12"/>
      <c r="C9" s="11" t="s">
        <v>11</v>
      </c>
      <c r="D9" s="21"/>
      <c r="E9" s="23" t="s">
        <v>12</v>
      </c>
      <c r="F9" s="24"/>
      <c r="G9" s="25"/>
    </row>
    <row r="10" spans="1:7" ht="27" customHeight="1">
      <c r="A10" s="13"/>
      <c r="B10" s="14"/>
      <c r="C10" s="13"/>
      <c r="D10" s="22"/>
      <c r="E10" s="26" t="s">
        <v>13</v>
      </c>
      <c r="F10" s="27"/>
      <c r="G10" s="28"/>
    </row>
    <row r="11" spans="1:7">
      <c r="A11" s="9"/>
      <c r="B11" s="10"/>
      <c r="C11" s="10"/>
      <c r="D11" s="10"/>
      <c r="E11" s="10"/>
      <c r="F11" s="10"/>
      <c r="G11" s="10"/>
    </row>
    <row r="12" spans="1:7" ht="76.5">
      <c r="A12" s="1" t="s">
        <v>14</v>
      </c>
      <c r="B12" s="1" t="s">
        <v>15</v>
      </c>
      <c r="C12" s="1" t="s">
        <v>16</v>
      </c>
      <c r="D12" s="1" t="s">
        <v>17</v>
      </c>
      <c r="E12" s="1" t="s">
        <v>18</v>
      </c>
      <c r="F12" s="1" t="s">
        <v>19</v>
      </c>
      <c r="G12" s="1" t="s">
        <v>4</v>
      </c>
    </row>
    <row r="13" spans="1:7" ht="31.5">
      <c r="A13" s="2" t="s">
        <v>20</v>
      </c>
      <c r="B13" s="3" t="s">
        <v>21</v>
      </c>
      <c r="C13" s="3">
        <f t="shared" ref="C13" si="0">IF(ISBLANK(F13)," ",IF(F13="ЭКЗАМЕН"," ",2))</f>
        <v>2</v>
      </c>
      <c r="D13" s="3" t="s">
        <v>22</v>
      </c>
      <c r="E13" s="7" t="s">
        <v>6</v>
      </c>
      <c r="F13" s="3" t="s">
        <v>23</v>
      </c>
      <c r="G13" s="7" t="s">
        <v>24</v>
      </c>
    </row>
    <row r="14" spans="1:7" ht="31.5">
      <c r="A14" s="5">
        <v>44287</v>
      </c>
      <c r="B14" s="3" t="s">
        <v>25</v>
      </c>
      <c r="C14" s="3">
        <v>2</v>
      </c>
      <c r="D14" s="3" t="s">
        <v>22</v>
      </c>
      <c r="E14" s="8"/>
      <c r="F14" s="4" t="s">
        <v>28</v>
      </c>
      <c r="G14" s="8"/>
    </row>
    <row r="15" spans="1:7" ht="31.5">
      <c r="A15" s="6" t="s">
        <v>31</v>
      </c>
      <c r="B15" s="3" t="s">
        <v>21</v>
      </c>
      <c r="C15" s="3">
        <f t="shared" ref="C15:C20" si="1">IF(ISBLANK(F15)," ",IF(F15="ЭКЗАМЕН"," ",2))</f>
        <v>2</v>
      </c>
      <c r="D15" s="3" t="s">
        <v>22</v>
      </c>
      <c r="E15" s="7" t="s">
        <v>29</v>
      </c>
      <c r="F15" s="3" t="s">
        <v>23</v>
      </c>
      <c r="G15" s="7" t="s">
        <v>30</v>
      </c>
    </row>
    <row r="16" spans="1:7" ht="31.5">
      <c r="A16" s="5">
        <v>44288</v>
      </c>
      <c r="B16" s="3" t="s">
        <v>25</v>
      </c>
      <c r="C16" s="3">
        <f t="shared" si="1"/>
        <v>2</v>
      </c>
      <c r="D16" s="3" t="s">
        <v>22</v>
      </c>
      <c r="E16" s="8"/>
      <c r="F16" s="3" t="s">
        <v>26</v>
      </c>
      <c r="G16" s="8"/>
    </row>
    <row r="17" spans="1:7" ht="31.5">
      <c r="A17" s="6" t="s">
        <v>38</v>
      </c>
      <c r="B17" s="3" t="s">
        <v>39</v>
      </c>
      <c r="C17" s="3">
        <v>4</v>
      </c>
      <c r="D17" s="7" t="s">
        <v>40</v>
      </c>
      <c r="E17" s="7" t="s">
        <v>41</v>
      </c>
      <c r="F17" s="3" t="s">
        <v>23</v>
      </c>
      <c r="G17" s="7" t="s">
        <v>42</v>
      </c>
    </row>
    <row r="18" spans="1:7" ht="31.5">
      <c r="A18" s="5">
        <v>44289</v>
      </c>
      <c r="B18" s="3" t="s">
        <v>43</v>
      </c>
      <c r="C18" s="3">
        <v>4</v>
      </c>
      <c r="D18" s="8"/>
      <c r="E18" s="8"/>
      <c r="F18" s="3" t="s">
        <v>26</v>
      </c>
      <c r="G18" s="8"/>
    </row>
    <row r="19" spans="1:7" ht="31.5">
      <c r="A19" s="6" t="s">
        <v>32</v>
      </c>
      <c r="B19" s="3" t="s">
        <v>21</v>
      </c>
      <c r="C19" s="3">
        <f t="shared" si="1"/>
        <v>2</v>
      </c>
      <c r="D19" s="3" t="s">
        <v>22</v>
      </c>
      <c r="E19" s="7" t="s">
        <v>29</v>
      </c>
      <c r="F19" s="3" t="s">
        <v>23</v>
      </c>
      <c r="G19" s="7" t="s">
        <v>30</v>
      </c>
    </row>
    <row r="20" spans="1:7" ht="31.5">
      <c r="A20" s="5">
        <v>44291</v>
      </c>
      <c r="B20" s="3" t="s">
        <v>25</v>
      </c>
      <c r="C20" s="3">
        <f t="shared" si="1"/>
        <v>2</v>
      </c>
      <c r="D20" s="3" t="s">
        <v>22</v>
      </c>
      <c r="E20" s="8"/>
      <c r="F20" s="3" t="s">
        <v>26</v>
      </c>
      <c r="G20" s="8"/>
    </row>
    <row r="21" spans="1:7" ht="31.5">
      <c r="A21" s="6" t="s">
        <v>38</v>
      </c>
      <c r="B21" s="3" t="s">
        <v>39</v>
      </c>
      <c r="C21" s="3">
        <v>4</v>
      </c>
      <c r="D21" s="7" t="s">
        <v>44</v>
      </c>
      <c r="E21" s="7" t="s">
        <v>41</v>
      </c>
      <c r="F21" s="3" t="s">
        <v>23</v>
      </c>
      <c r="G21" s="7" t="s">
        <v>42</v>
      </c>
    </row>
    <row r="22" spans="1:7" ht="47.25">
      <c r="A22" s="5">
        <v>44296</v>
      </c>
      <c r="B22" s="3" t="s">
        <v>43</v>
      </c>
      <c r="C22" s="3">
        <v>4</v>
      </c>
      <c r="D22" s="8"/>
      <c r="E22" s="8"/>
      <c r="F22" s="3" t="s">
        <v>45</v>
      </c>
      <c r="G22" s="8"/>
    </row>
    <row r="23" spans="1:7" ht="31.5" customHeight="1">
      <c r="A23" s="6" t="s">
        <v>32</v>
      </c>
      <c r="B23" s="3" t="s">
        <v>21</v>
      </c>
      <c r="C23" s="3">
        <f t="shared" ref="C23:C30" si="2">IF(ISBLANK(F23)," ",IF(F23="ЭКЗАМЕН"," ",2))</f>
        <v>2</v>
      </c>
      <c r="D23" s="7" t="s">
        <v>40</v>
      </c>
      <c r="E23" s="7" t="s">
        <v>46</v>
      </c>
      <c r="F23" s="3" t="s">
        <v>23</v>
      </c>
      <c r="G23" s="7" t="s">
        <v>47</v>
      </c>
    </row>
    <row r="24" spans="1:7" ht="31.5">
      <c r="A24" s="5">
        <v>44298</v>
      </c>
      <c r="B24" s="3" t="s">
        <v>25</v>
      </c>
      <c r="C24" s="3">
        <f t="shared" si="2"/>
        <v>2</v>
      </c>
      <c r="D24" s="8"/>
      <c r="E24" s="8"/>
      <c r="F24" s="3" t="s">
        <v>26</v>
      </c>
      <c r="G24" s="8"/>
    </row>
    <row r="25" spans="1:7" ht="31.5" customHeight="1">
      <c r="A25" s="6" t="s">
        <v>33</v>
      </c>
      <c r="B25" s="3" t="s">
        <v>21</v>
      </c>
      <c r="C25" s="3">
        <f t="shared" si="2"/>
        <v>2</v>
      </c>
      <c r="D25" s="7" t="s">
        <v>34</v>
      </c>
      <c r="E25" s="7" t="s">
        <v>29</v>
      </c>
      <c r="F25" s="3" t="s">
        <v>23</v>
      </c>
      <c r="G25" s="7" t="s">
        <v>30</v>
      </c>
    </row>
    <row r="26" spans="1:7" ht="31.5">
      <c r="A26" s="5">
        <v>44299</v>
      </c>
      <c r="B26" s="3" t="s">
        <v>25</v>
      </c>
      <c r="C26" s="3">
        <f t="shared" si="2"/>
        <v>2</v>
      </c>
      <c r="D26" s="8"/>
      <c r="E26" s="8"/>
      <c r="F26" s="3" t="s">
        <v>26</v>
      </c>
      <c r="G26" s="8"/>
    </row>
    <row r="27" spans="1:7" ht="31.5" customHeight="1">
      <c r="A27" s="6" t="s">
        <v>27</v>
      </c>
      <c r="B27" s="3" t="s">
        <v>21</v>
      </c>
      <c r="C27" s="3">
        <f t="shared" si="2"/>
        <v>2</v>
      </c>
      <c r="D27" s="7" t="s">
        <v>35</v>
      </c>
      <c r="E27" s="7" t="s">
        <v>29</v>
      </c>
      <c r="F27" s="3" t="s">
        <v>23</v>
      </c>
      <c r="G27" s="7" t="s">
        <v>30</v>
      </c>
    </row>
    <row r="28" spans="1:7" ht="31.5">
      <c r="A28" s="5">
        <v>44300</v>
      </c>
      <c r="B28" s="3" t="s">
        <v>25</v>
      </c>
      <c r="C28" s="3">
        <f t="shared" si="2"/>
        <v>2</v>
      </c>
      <c r="D28" s="8"/>
      <c r="E28" s="8"/>
      <c r="F28" s="3" t="s">
        <v>26</v>
      </c>
      <c r="G28" s="8"/>
    </row>
    <row r="29" spans="1:7" ht="31.5" customHeight="1">
      <c r="A29" s="39" t="s">
        <v>20</v>
      </c>
      <c r="B29" s="40" t="s">
        <v>21</v>
      </c>
      <c r="C29" s="40">
        <f t="shared" si="2"/>
        <v>2</v>
      </c>
      <c r="D29" s="40" t="s">
        <v>22</v>
      </c>
      <c r="E29" s="41" t="s">
        <v>6</v>
      </c>
      <c r="F29" s="40" t="s">
        <v>23</v>
      </c>
      <c r="G29" s="41" t="s">
        <v>24</v>
      </c>
    </row>
    <row r="30" spans="1:7" ht="31.5">
      <c r="A30" s="42">
        <v>44301</v>
      </c>
      <c r="B30" s="40" t="s">
        <v>25</v>
      </c>
      <c r="C30" s="40">
        <v>2</v>
      </c>
      <c r="D30" s="40" t="s">
        <v>22</v>
      </c>
      <c r="E30" s="43"/>
      <c r="F30" s="44" t="s">
        <v>28</v>
      </c>
      <c r="G30" s="43"/>
    </row>
    <row r="31" spans="1:7" ht="31.5">
      <c r="A31" s="6" t="s">
        <v>32</v>
      </c>
      <c r="B31" s="3" t="s">
        <v>21</v>
      </c>
      <c r="C31" s="3">
        <f>IF(ISBLANK(F31)," ",IF(F31="ЭКЗАМЕН"," ",2))</f>
        <v>2</v>
      </c>
      <c r="D31" s="7" t="s">
        <v>40</v>
      </c>
      <c r="E31" s="7" t="s">
        <v>46</v>
      </c>
      <c r="F31" s="3" t="s">
        <v>23</v>
      </c>
      <c r="G31" s="7" t="s">
        <v>47</v>
      </c>
    </row>
    <row r="32" spans="1:7" ht="31.5">
      <c r="A32" s="5">
        <v>44305</v>
      </c>
      <c r="B32" s="3" t="s">
        <v>25</v>
      </c>
      <c r="C32" s="3">
        <f>IF(ISBLANK(F32)," ",IF(F32="ЭКЗАМЕН"," ",2))</f>
        <v>2</v>
      </c>
      <c r="D32" s="8"/>
      <c r="E32" s="8"/>
      <c r="F32" s="3" t="s">
        <v>26</v>
      </c>
      <c r="G32" s="8"/>
    </row>
    <row r="33" spans="1:7" ht="31.5">
      <c r="A33" s="6" t="s">
        <v>20</v>
      </c>
      <c r="B33" s="3" t="s">
        <v>21</v>
      </c>
      <c r="C33" s="3">
        <f t="shared" ref="C33:C34" si="3">IF(ISBLANK(F33)," ",IF(F33="ЭКЗАМЕН"," ",2))</f>
        <v>2</v>
      </c>
      <c r="D33" s="7" t="s">
        <v>48</v>
      </c>
      <c r="E33" s="7" t="s">
        <v>46</v>
      </c>
      <c r="F33" s="3" t="s">
        <v>23</v>
      </c>
      <c r="G33" s="7" t="s">
        <v>47</v>
      </c>
    </row>
    <row r="34" spans="1:7" ht="31.5">
      <c r="A34" s="5">
        <v>44308</v>
      </c>
      <c r="B34" s="3" t="s">
        <v>25</v>
      </c>
      <c r="C34" s="3">
        <f t="shared" si="3"/>
        <v>2</v>
      </c>
      <c r="D34" s="8"/>
      <c r="E34" s="8"/>
      <c r="F34" s="3" t="s">
        <v>26</v>
      </c>
      <c r="G34" s="8"/>
    </row>
    <row r="35" spans="1:7" ht="31.5">
      <c r="A35" s="6" t="s">
        <v>32</v>
      </c>
      <c r="B35" s="3" t="s">
        <v>21</v>
      </c>
      <c r="C35" s="3">
        <f>IF(ISBLANK(F35)," ",IF(F35="ЭКЗАМЕН"," ",2))</f>
        <v>2</v>
      </c>
      <c r="D35" s="7" t="s">
        <v>44</v>
      </c>
      <c r="E35" s="7" t="s">
        <v>46</v>
      </c>
      <c r="F35" s="3" t="s">
        <v>23</v>
      </c>
      <c r="G35" s="7" t="s">
        <v>47</v>
      </c>
    </row>
    <row r="36" spans="1:7" ht="31.5">
      <c r="A36" s="5">
        <v>44312</v>
      </c>
      <c r="B36" s="3" t="s">
        <v>25</v>
      </c>
      <c r="C36" s="3">
        <f>IF(ISBLANK(F36)," ",IF(F36="ЭКЗАМЕН"," ",2))</f>
        <v>2</v>
      </c>
      <c r="D36" s="8"/>
      <c r="E36" s="8"/>
      <c r="F36" s="3" t="s">
        <v>26</v>
      </c>
      <c r="G36" s="8"/>
    </row>
    <row r="37" spans="1:7" ht="31.5">
      <c r="A37" s="6" t="s">
        <v>33</v>
      </c>
      <c r="B37" s="3" t="s">
        <v>21</v>
      </c>
      <c r="C37" s="3">
        <f t="shared" ref="C37" si="4">IF(ISBLANK(F37)," ",IF(F37="ЭКЗАМЕН"," ",2))</f>
        <v>2</v>
      </c>
      <c r="D37" s="7" t="s">
        <v>35</v>
      </c>
      <c r="E37" s="7" t="s">
        <v>29</v>
      </c>
      <c r="F37" s="3" t="s">
        <v>23</v>
      </c>
      <c r="G37" s="7" t="s">
        <v>30</v>
      </c>
    </row>
    <row r="38" spans="1:7" ht="31.5">
      <c r="A38" s="5">
        <v>44313</v>
      </c>
      <c r="B38" s="3" t="s">
        <v>25</v>
      </c>
      <c r="C38" s="3">
        <v>2</v>
      </c>
      <c r="D38" s="8"/>
      <c r="E38" s="8"/>
      <c r="F38" s="3" t="s">
        <v>28</v>
      </c>
      <c r="G38" s="8"/>
    </row>
    <row r="39" spans="1:7" ht="31.5">
      <c r="A39" s="6" t="s">
        <v>20</v>
      </c>
      <c r="B39" s="3" t="s">
        <v>21</v>
      </c>
      <c r="C39" s="3">
        <f t="shared" ref="C39:C42" si="5">IF(ISBLANK(F39)," ",IF(F39="ЭКЗАМЕН"," ",2))</f>
        <v>2</v>
      </c>
      <c r="D39" s="7" t="s">
        <v>48</v>
      </c>
      <c r="E39" s="7" t="s">
        <v>46</v>
      </c>
      <c r="F39" s="3" t="s">
        <v>23</v>
      </c>
      <c r="G39" s="7" t="s">
        <v>47</v>
      </c>
    </row>
    <row r="40" spans="1:7" ht="31.5">
      <c r="A40" s="5">
        <v>44315</v>
      </c>
      <c r="B40" s="3" t="s">
        <v>25</v>
      </c>
      <c r="C40" s="3">
        <f t="shared" si="5"/>
        <v>2</v>
      </c>
      <c r="D40" s="8"/>
      <c r="E40" s="8"/>
      <c r="F40" s="3" t="s">
        <v>26</v>
      </c>
      <c r="G40" s="8"/>
    </row>
    <row r="41" spans="1:7" ht="31.5">
      <c r="A41" s="6" t="s">
        <v>20</v>
      </c>
      <c r="B41" s="3" t="s">
        <v>21</v>
      </c>
      <c r="C41" s="3">
        <f t="shared" si="5"/>
        <v>2</v>
      </c>
      <c r="D41" s="7" t="s">
        <v>48</v>
      </c>
      <c r="E41" s="7" t="s">
        <v>46</v>
      </c>
      <c r="F41" s="3" t="s">
        <v>23</v>
      </c>
      <c r="G41" s="7" t="s">
        <v>47</v>
      </c>
    </row>
    <row r="42" spans="1:7" ht="31.5">
      <c r="A42" s="5">
        <v>44329</v>
      </c>
      <c r="B42" s="3" t="s">
        <v>25</v>
      </c>
      <c r="C42" s="3">
        <f t="shared" si="5"/>
        <v>2</v>
      </c>
      <c r="D42" s="8"/>
      <c r="E42" s="8"/>
      <c r="F42" s="3" t="s">
        <v>26</v>
      </c>
      <c r="G42" s="8"/>
    </row>
    <row r="43" spans="1:7" ht="31.5">
      <c r="A43" s="6" t="s">
        <v>32</v>
      </c>
      <c r="B43" s="3" t="s">
        <v>21</v>
      </c>
      <c r="C43" s="3">
        <f>IF(ISBLANK(F43)," ",IF(F43="ЭКЗАМЕН"," ",2))</f>
        <v>2</v>
      </c>
      <c r="D43" s="7" t="s">
        <v>40</v>
      </c>
      <c r="E43" s="7" t="s">
        <v>46</v>
      </c>
      <c r="F43" s="3" t="s">
        <v>23</v>
      </c>
      <c r="G43" s="7" t="s">
        <v>47</v>
      </c>
    </row>
    <row r="44" spans="1:7" ht="31.5">
      <c r="A44" s="5">
        <v>44333</v>
      </c>
      <c r="B44" s="3" t="s">
        <v>25</v>
      </c>
      <c r="C44" s="3">
        <f>IF(ISBLANK(F44)," ",IF(F44="ЭКЗАМЕН"," ",2))</f>
        <v>2</v>
      </c>
      <c r="D44" s="8"/>
      <c r="E44" s="8"/>
      <c r="F44" s="3" t="s">
        <v>26</v>
      </c>
      <c r="G44" s="8"/>
    </row>
    <row r="45" spans="1:7" ht="31.5">
      <c r="A45" s="6" t="s">
        <v>20</v>
      </c>
      <c r="B45" s="3" t="s">
        <v>21</v>
      </c>
      <c r="C45" s="3">
        <f t="shared" ref="C45:C46" si="6">IF(ISBLANK(F45)," ",IF(F45="ЭКЗАМЕН"," ",2))</f>
        <v>2</v>
      </c>
      <c r="D45" s="7" t="s">
        <v>48</v>
      </c>
      <c r="E45" s="7" t="s">
        <v>46</v>
      </c>
      <c r="F45" s="3" t="s">
        <v>23</v>
      </c>
      <c r="G45" s="7" t="s">
        <v>47</v>
      </c>
    </row>
    <row r="46" spans="1:7" ht="31.5">
      <c r="A46" s="5">
        <v>44336</v>
      </c>
      <c r="B46" s="3" t="s">
        <v>25</v>
      </c>
      <c r="C46" s="3">
        <f t="shared" si="6"/>
        <v>2</v>
      </c>
      <c r="D46" s="8"/>
      <c r="E46" s="8"/>
      <c r="F46" s="3" t="s">
        <v>26</v>
      </c>
      <c r="G46" s="8"/>
    </row>
    <row r="47" spans="1:7" ht="31.5">
      <c r="A47" s="6" t="s">
        <v>32</v>
      </c>
      <c r="B47" s="3" t="s">
        <v>21</v>
      </c>
      <c r="C47" s="3">
        <f>IF(ISBLANK(F47)," ",IF(F47="ЭКЗАМЕН"," ",2))</f>
        <v>2</v>
      </c>
      <c r="D47" s="7" t="s">
        <v>40</v>
      </c>
      <c r="E47" s="7" t="s">
        <v>46</v>
      </c>
      <c r="F47" s="3" t="s">
        <v>23</v>
      </c>
      <c r="G47" s="7" t="s">
        <v>47</v>
      </c>
    </row>
    <row r="48" spans="1:7" ht="31.5">
      <c r="A48" s="5">
        <v>44340</v>
      </c>
      <c r="B48" s="3" t="s">
        <v>25</v>
      </c>
      <c r="C48" s="3">
        <v>2</v>
      </c>
      <c r="D48" s="8"/>
      <c r="E48" s="8"/>
      <c r="F48" s="3" t="s">
        <v>26</v>
      </c>
      <c r="G48" s="8"/>
    </row>
    <row r="49" spans="1:7" ht="31.5">
      <c r="A49" s="6" t="s">
        <v>20</v>
      </c>
      <c r="B49" s="3" t="s">
        <v>21</v>
      </c>
      <c r="C49" s="3">
        <f>IF(ISBLANK(F49)," ",IF(F49="ЭКЗАМЕН"," ",2))</f>
        <v>2</v>
      </c>
      <c r="D49" s="7" t="s">
        <v>40</v>
      </c>
      <c r="E49" s="7" t="s">
        <v>46</v>
      </c>
      <c r="F49" s="3" t="s">
        <v>23</v>
      </c>
      <c r="G49" s="7" t="s">
        <v>47</v>
      </c>
    </row>
    <row r="50" spans="1:7" ht="31.5">
      <c r="A50" s="5">
        <v>44343</v>
      </c>
      <c r="B50" s="3" t="s">
        <v>25</v>
      </c>
      <c r="C50" s="3">
        <v>2</v>
      </c>
      <c r="D50" s="8"/>
      <c r="E50" s="8"/>
      <c r="F50" s="3" t="s">
        <v>28</v>
      </c>
      <c r="G50" s="8"/>
    </row>
  </sheetData>
  <mergeCells count="72">
    <mergeCell ref="D47:D48"/>
    <mergeCell ref="E47:E48"/>
    <mergeCell ref="G47:G48"/>
    <mergeCell ref="D43:D44"/>
    <mergeCell ref="E43:E44"/>
    <mergeCell ref="G43:G44"/>
    <mergeCell ref="D45:D46"/>
    <mergeCell ref="E45:E46"/>
    <mergeCell ref="G45:G46"/>
    <mergeCell ref="D39:D40"/>
    <mergeCell ref="E39:E40"/>
    <mergeCell ref="G39:G40"/>
    <mergeCell ref="D41:D42"/>
    <mergeCell ref="E41:E42"/>
    <mergeCell ref="G41:G42"/>
    <mergeCell ref="E35:E36"/>
    <mergeCell ref="G35:G36"/>
    <mergeCell ref="D37:D38"/>
    <mergeCell ref="E37:E38"/>
    <mergeCell ref="G37:G38"/>
    <mergeCell ref="A6:B6"/>
    <mergeCell ref="C6:D6"/>
    <mergeCell ref="E6:G6"/>
    <mergeCell ref="A1:G1"/>
    <mergeCell ref="A2:G2"/>
    <mergeCell ref="A3:G3"/>
    <mergeCell ref="A4:G4"/>
    <mergeCell ref="A5:B5"/>
    <mergeCell ref="C5:D5"/>
    <mergeCell ref="E5:G5"/>
    <mergeCell ref="A7:B8"/>
    <mergeCell ref="C7:D8"/>
    <mergeCell ref="E7:G7"/>
    <mergeCell ref="E8:G8"/>
    <mergeCell ref="A9:B10"/>
    <mergeCell ref="C9:D10"/>
    <mergeCell ref="E9:G9"/>
    <mergeCell ref="E10:G10"/>
    <mergeCell ref="A11:G11"/>
    <mergeCell ref="E13:E14"/>
    <mergeCell ref="G13:G14"/>
    <mergeCell ref="E15:E16"/>
    <mergeCell ref="G15:G16"/>
    <mergeCell ref="G19:G20"/>
    <mergeCell ref="D17:D18"/>
    <mergeCell ref="D27:D28"/>
    <mergeCell ref="E27:E28"/>
    <mergeCell ref="G27:G28"/>
    <mergeCell ref="D23:D24"/>
    <mergeCell ref="E23:E24"/>
    <mergeCell ref="G23:G24"/>
    <mergeCell ref="D25:D26"/>
    <mergeCell ref="E25:E26"/>
    <mergeCell ref="G25:G26"/>
    <mergeCell ref="E19:E20"/>
    <mergeCell ref="E17:E18"/>
    <mergeCell ref="G17:G18"/>
    <mergeCell ref="D49:D50"/>
    <mergeCell ref="E49:E50"/>
    <mergeCell ref="G49:G50"/>
    <mergeCell ref="D21:D22"/>
    <mergeCell ref="E21:E22"/>
    <mergeCell ref="G21:G22"/>
    <mergeCell ref="E29:E30"/>
    <mergeCell ref="G29:G30"/>
    <mergeCell ref="D31:D32"/>
    <mergeCell ref="E31:E32"/>
    <mergeCell ref="G31:G32"/>
    <mergeCell ref="D33:D34"/>
    <mergeCell ref="E33:E34"/>
    <mergeCell ref="G33:G34"/>
    <mergeCell ref="D35:D36"/>
  </mergeCells>
  <hyperlinks>
    <hyperlink ref="E10" r:id="rId1"/>
    <hyperlink ref="E7" r:id="rId2"/>
    <hyperlink ref="E6" r:id="rId3"/>
  </hyperlinks>
  <pageMargins left="0.37" right="0.24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2021-04-08T05:35:19Z</dcterms:modified>
</cp:coreProperties>
</file>