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/>
  </bookViews>
  <sheets>
    <sheet name="2020-2021" sheetId="4" r:id="rId1"/>
  </sheets>
  <definedNames>
    <definedName name="_xlnm.Print_Area" localSheetId="0">'2020-2021'!$A$1:$BM$42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/>
  <c r="F12" s="1"/>
  <c r="G12" s="1"/>
  <c r="BI23" l="1"/>
  <c r="W22"/>
  <c r="X22" s="1"/>
  <c r="Y22" s="1"/>
  <c r="Z22" s="1"/>
  <c r="AA22" s="1"/>
  <c r="AB22" s="1"/>
  <c r="AC22" s="1"/>
  <c r="AD22" s="1"/>
  <c r="AE22" s="1"/>
  <c r="AF22" s="1"/>
  <c r="L22"/>
  <c r="M22" s="1"/>
  <c r="N22" s="1"/>
  <c r="O22" s="1"/>
  <c r="P22" s="1"/>
  <c r="Q22" s="1"/>
  <c r="R22" s="1"/>
  <c r="S22" s="1"/>
  <c r="D22"/>
  <c r="E22" s="1"/>
  <c r="F22" s="1"/>
  <c r="G22" s="1"/>
  <c r="H22" s="1"/>
  <c r="I22" s="1"/>
  <c r="D14"/>
  <c r="E14" s="1"/>
  <c r="D15"/>
  <c r="E15" s="1"/>
  <c r="F15" s="1"/>
  <c r="D16"/>
  <c r="E16" s="1"/>
  <c r="F16" s="1"/>
  <c r="D17"/>
  <c r="E17" s="1"/>
  <c r="F17" s="1"/>
  <c r="D13"/>
  <c r="E13" s="1"/>
  <c r="F13" s="1"/>
  <c r="D18"/>
  <c r="E18" s="1"/>
  <c r="F18" s="1"/>
  <c r="D20"/>
  <c r="E20" s="1"/>
  <c r="F20" s="1"/>
  <c r="G20" s="1"/>
  <c r="H20" s="1"/>
  <c r="AV22"/>
  <c r="AW22" s="1"/>
  <c r="AX22" s="1"/>
  <c r="AY22" s="1"/>
  <c r="AZ22" s="1"/>
  <c r="BA22" s="1"/>
  <c r="AN22"/>
  <c r="AO22" s="1"/>
  <c r="AP22" s="1"/>
  <c r="AQ22" s="1"/>
  <c r="AR22" s="1"/>
  <c r="F14" l="1"/>
  <c r="I20"/>
  <c r="J20" l="1"/>
  <c r="K20" s="1"/>
  <c r="L20" s="1"/>
  <c r="M20" s="1"/>
  <c r="N20" s="1"/>
  <c r="O20" s="1"/>
  <c r="P20" s="1"/>
  <c r="Q20" s="1"/>
  <c r="R20" s="1"/>
  <c r="S20" s="1"/>
  <c r="T20" l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</calcChain>
</file>

<file path=xl/sharedStrings.xml><?xml version="1.0" encoding="utf-8"?>
<sst xmlns="http://schemas.openxmlformats.org/spreadsheetml/2006/main" count="192" uniqueCount="59">
  <si>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</si>
  <si>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</si>
  <si>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</si>
  <si>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</si>
  <si>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</si>
  <si>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</si>
  <si>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</si>
  <si>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</si>
  <si>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</si>
  <si>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</si>
  <si>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</si>
  <si>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</si>
  <si>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</si>
  <si>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Каникулы</t>
  </si>
  <si>
    <t>Всего</t>
  </si>
  <si>
    <t>Числа</t>
  </si>
  <si>
    <t>Модули</t>
  </si>
  <si>
    <t>К</t>
  </si>
  <si>
    <t>Недели года</t>
  </si>
  <si>
    <t></t>
  </si>
  <si>
    <t></t>
  </si>
  <si>
    <t>Недели модуля</t>
  </si>
  <si>
    <t>КУРСЫ</t>
  </si>
  <si>
    <t>А</t>
  </si>
  <si>
    <t>Условные обозначения:</t>
  </si>
  <si>
    <t>зачетно-экзаменационная неделя</t>
  </si>
  <si>
    <t>каникулы</t>
  </si>
  <si>
    <t>П</t>
  </si>
  <si>
    <t>подготовка ВКР</t>
  </si>
  <si>
    <t>НИУ ВШЭ - Нижний Новгород</t>
  </si>
  <si>
    <t xml:space="preserve">Заместитель директора </t>
  </si>
  <si>
    <t>УТВЕРЖДАЮ</t>
  </si>
  <si>
    <t>к</t>
  </si>
  <si>
    <t>3 модуль 12 нед (11+1 зачет)</t>
  </si>
  <si>
    <t>4 модуль</t>
  </si>
  <si>
    <t>12 нед (10+2зачет)</t>
  </si>
  <si>
    <t>1 модуль 7 нед</t>
  </si>
  <si>
    <t>3 модуль  11 нед.</t>
  </si>
  <si>
    <t>э</t>
  </si>
  <si>
    <t>*</t>
  </si>
  <si>
    <t>в</t>
  </si>
  <si>
    <t>Сессии (включая государственную итоговую аттестацию)</t>
  </si>
  <si>
    <t>Не рабочие праздничные дни</t>
  </si>
  <si>
    <t>практики</t>
  </si>
  <si>
    <t>Государственная итоговая аттестация</t>
  </si>
  <si>
    <t>В</t>
  </si>
  <si>
    <t>нерабочие праздничные дни</t>
  </si>
  <si>
    <t>учебная дисциплина (включая НИСы, проекты)</t>
  </si>
  <si>
    <t>сессии</t>
  </si>
  <si>
    <t>Учебная дисциплина (включая НИСы, проекты/подготовка ВКР)</t>
  </si>
  <si>
    <t>_____________ Д.А.Фоменков</t>
  </si>
  <si>
    <t>1 модуль 8 нед (7+1 зачет)</t>
  </si>
  <si>
    <t>2 модуль 9 нед (8+1зачет)</t>
  </si>
  <si>
    <t>2 модуль 8 нед</t>
  </si>
  <si>
    <t>10 нед</t>
  </si>
  <si>
    <t>"____" _______________ 2021г.</t>
  </si>
  <si>
    <t>Практики</t>
  </si>
  <si>
    <t>п</t>
  </si>
  <si>
    <t>График учебного процесса  факультета экономики на 2021/2022 учебный год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</si>
</sst>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Arial Cyr"/>
      <charset val="204"/>
    </font>
    <font>
      <sz val="18"/>
      <color indexed="8"/>
      <name val="Times New Roman Cyr"/>
      <family val="1"/>
      <charset val="204"/>
    </font>
    <font>
      <sz val="10"/>
      <name val="Courier New Cyr"/>
      <family val="3"/>
      <charset val="204"/>
    </font>
    <font>
      <i/>
      <sz val="9"/>
      <name val="Book Antiqua"/>
      <family val="1"/>
      <charset val="204"/>
    </font>
    <font>
      <b/>
      <sz val="10"/>
      <color indexed="55"/>
      <name val="Courier New Cyr"/>
      <family val="3"/>
      <charset val="204"/>
    </font>
    <font>
      <b/>
      <sz val="10"/>
      <name val="Courier New Cyr"/>
      <family val="3"/>
      <charset val="204"/>
    </font>
    <font>
      <sz val="8"/>
      <name val="Times New Roman"/>
      <family val="1"/>
      <charset val="204"/>
    </font>
    <font>
      <sz val="14"/>
      <name val="Wingdings 3"/>
      <family val="1"/>
      <charset val="2"/>
    </font>
    <font>
      <b/>
      <sz val="12"/>
      <name val="Courier New"/>
      <family val="3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i/>
      <sz val="9"/>
      <color rgb="FFFF0000"/>
      <name val="Book Antiqua"/>
      <family val="1"/>
      <charset val="204"/>
    </font>
    <font>
      <b/>
      <i/>
      <sz val="9"/>
      <name val="Book Antiqua"/>
      <family val="1"/>
      <charset val="204"/>
    </font>
    <font>
      <sz val="10"/>
      <color theme="1"/>
      <name val="Courier New Cyr"/>
      <family val="3"/>
      <charset val="204"/>
    </font>
    <font>
      <sz val="12"/>
      <color indexed="8"/>
      <name val="Times New Roman Cyr"/>
      <family val="1"/>
      <charset val="204"/>
    </font>
    <font>
      <sz val="10"/>
      <color theme="0" tint="-0.499984740745262"/>
      <name val="Courier New Cyr"/>
      <family val="3"/>
      <charset val="204"/>
    </font>
    <font>
      <b/>
      <sz val="10"/>
      <color theme="0" tint="-0.499984740745262"/>
      <name val="Courier New Cyr"/>
      <family val="3"/>
      <charset val="204"/>
    </font>
    <font>
      <sz val="14"/>
      <name val="Arial Cyr"/>
      <charset val="204"/>
    </font>
    <font>
      <sz val="9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0" xfId="0" applyFont="1"/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3" xfId="0" applyFont="1" applyFill="1" applyBorder="1"/>
    <xf numFmtId="0" fontId="0" fillId="0" borderId="0" xfId="0" applyBorder="1" applyAlignment="1">
      <alignment horizontal="center"/>
    </xf>
    <xf numFmtId="0" fontId="15" fillId="0" borderId="0" xfId="0" applyFont="1"/>
    <xf numFmtId="0" fontId="16" fillId="0" borderId="36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/>
    <xf numFmtId="0" fontId="17" fillId="2" borderId="36" xfId="0" applyFont="1" applyFill="1" applyBorder="1" applyAlignment="1"/>
    <xf numFmtId="0" fontId="18" fillId="0" borderId="37" xfId="0" applyFont="1" applyBorder="1"/>
    <xf numFmtId="0" fontId="16" fillId="0" borderId="0" xfId="0" applyFont="1" applyBorder="1" applyAlignment="1"/>
    <xf numFmtId="0" fontId="16" fillId="0" borderId="0" xfId="0" applyFont="1" applyAlignment="1"/>
    <xf numFmtId="0" fontId="8" fillId="0" borderId="0" xfId="0" applyFont="1" applyAlignment="1"/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vertical="top"/>
    </xf>
    <xf numFmtId="0" fontId="13" fillId="0" borderId="17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8" fillId="6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3" fillId="5" borderId="35" xfId="0" applyFont="1" applyFill="1" applyBorder="1" applyAlignment="1">
      <alignment horizontal="center"/>
    </xf>
    <xf numFmtId="0" fontId="13" fillId="5" borderId="40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2" fillId="0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vertical="top"/>
    </xf>
    <xf numFmtId="0" fontId="16" fillId="0" borderId="36" xfId="0" applyFont="1" applyBorder="1" applyAlignment="1">
      <alignment vertical="top"/>
    </xf>
    <xf numFmtId="0" fontId="25" fillId="0" borderId="3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5" fillId="0" borderId="9" xfId="0" applyFont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1" fillId="3" borderId="36" xfId="0" applyFont="1" applyFill="1" applyBorder="1" applyAlignment="1"/>
    <xf numFmtId="0" fontId="19" fillId="6" borderId="15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0" fontId="11" fillId="6" borderId="47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11" fillId="3" borderId="2" xfId="0" applyFont="1" applyFill="1" applyBorder="1" applyAlignment="1"/>
    <xf numFmtId="0" fontId="8" fillId="0" borderId="5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9" fillId="7" borderId="13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11" fillId="8" borderId="36" xfId="0" applyFont="1" applyFill="1" applyBorder="1" applyAlignment="1"/>
    <xf numFmtId="0" fontId="8" fillId="8" borderId="36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/>
    </xf>
    <xf numFmtId="0" fontId="11" fillId="8" borderId="36" xfId="0" applyFont="1" applyFill="1" applyBorder="1" applyAlignment="1">
      <alignment horizontal="center" vertical="center"/>
    </xf>
    <xf numFmtId="0" fontId="9" fillId="8" borderId="36" xfId="0" applyFont="1" applyFill="1" applyBorder="1" applyAlignment="1">
      <alignment horizontal="center" vertical="center"/>
    </xf>
    <xf numFmtId="0" fontId="20" fillId="8" borderId="36" xfId="0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/>
    </xf>
    <xf numFmtId="0" fontId="21" fillId="8" borderId="36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8" borderId="62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9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0" fontId="25" fillId="6" borderId="50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textRotation="90"/>
    </xf>
    <xf numFmtId="0" fontId="11" fillId="3" borderId="3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 textRotation="90"/>
    </xf>
    <xf numFmtId="0" fontId="22" fillId="0" borderId="1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top"/>
    </xf>
    <xf numFmtId="0" fontId="26" fillId="0" borderId="39" xfId="0" applyFont="1" applyBorder="1" applyAlignment="1">
      <alignment horizontal="center" textRotation="90" wrapText="1"/>
    </xf>
    <xf numFmtId="0" fontId="26" fillId="0" borderId="50" xfId="0" applyFont="1" applyBorder="1" applyAlignment="1">
      <alignment horizontal="center" textRotation="90" wrapText="1"/>
    </xf>
    <xf numFmtId="0" fontId="26" fillId="0" borderId="11" xfId="0" applyFont="1" applyBorder="1" applyAlignment="1">
      <alignment horizontal="center" textRotation="90" wrapText="1"/>
    </xf>
    <xf numFmtId="0" fontId="26" fillId="0" borderId="9" xfId="0" applyFont="1" applyBorder="1" applyAlignment="1">
      <alignment horizontal="center" textRotation="90" wrapText="1"/>
    </xf>
    <xf numFmtId="0" fontId="11" fillId="3" borderId="3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25" fillId="0" borderId="58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6" borderId="3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O44"/>
  <sheetViews>
    <sheetView showZeros="0" tabSelected="1" zoomScale="80" zoomScaleNormal="80" zoomScaleSheetLayoutView="70" workbookViewId="0">
      <selection activeCell="AC37" sqref="AC37"/>
    </sheetView>
  </sheetViews>
  <sheetFormatPr defaultRowHeight="12.75"/>
  <cols>
    <col min="1" max="1" width="3.28515625" customWidth="1"/>
    <col min="2" max="2" width="12.42578125" customWidth="1"/>
    <col min="3" max="45" width="3.7109375" customWidth="1"/>
    <col min="46" max="46" width="3.7109375" style="116" customWidth="1"/>
    <col min="47" max="55" width="3.7109375" customWidth="1"/>
    <col min="56" max="57" width="4.28515625" customWidth="1"/>
    <col min="58" max="65" width="3.7109375" customWidth="1"/>
  </cols>
  <sheetData>
    <row r="1" spans="1:65" ht="22.5" customHeight="1"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1"/>
      <c r="M1" s="1"/>
      <c r="N1" s="2"/>
      <c r="O1" s="2"/>
      <c r="P1" s="2"/>
      <c r="Q1" s="2"/>
      <c r="R1" s="2"/>
      <c r="S1" s="3"/>
      <c r="T1" s="2"/>
      <c r="U1" s="2"/>
      <c r="V1" s="2"/>
      <c r="W1" s="2"/>
      <c r="X1" s="4"/>
      <c r="Y1" s="4"/>
      <c r="Z1" s="4"/>
      <c r="AA1" s="4"/>
      <c r="AB1" s="4"/>
      <c r="AC1" s="4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2"/>
      <c r="AU1" s="3"/>
      <c r="AV1" s="3"/>
      <c r="AW1" s="3"/>
      <c r="AX1" s="3"/>
      <c r="AY1" s="254" t="s">
        <v>31</v>
      </c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</row>
    <row r="2" spans="1:65" ht="22.5" customHeight="1"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1"/>
      <c r="M2" s="1"/>
      <c r="N2" s="2"/>
      <c r="O2" s="2"/>
      <c r="P2" s="2"/>
      <c r="Q2" s="2"/>
      <c r="R2" s="2"/>
      <c r="S2" s="3"/>
      <c r="T2" s="2"/>
      <c r="U2" s="2"/>
      <c r="V2" s="2"/>
      <c r="W2" s="2"/>
      <c r="X2" s="4"/>
      <c r="Y2" s="4"/>
      <c r="Z2" s="4"/>
      <c r="AA2" s="4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2"/>
      <c r="AU2" s="3"/>
      <c r="AV2" s="3"/>
      <c r="AW2" s="3"/>
      <c r="AX2" s="3"/>
      <c r="AY2" s="56" t="s">
        <v>30</v>
      </c>
      <c r="AZ2" s="56"/>
      <c r="BA2" s="56"/>
      <c r="BB2" s="66"/>
      <c r="BC2" s="132"/>
      <c r="BD2" s="56"/>
      <c r="BE2" s="56"/>
      <c r="BF2" s="56"/>
      <c r="BG2" s="56"/>
      <c r="BH2" s="63"/>
      <c r="BI2" s="56"/>
      <c r="BJ2" s="56"/>
      <c r="BK2" s="56"/>
      <c r="BL2" s="56"/>
      <c r="BM2" s="56"/>
    </row>
    <row r="3" spans="1:65" ht="12" customHeight="1">
      <c r="B3" s="57"/>
      <c r="C3" s="57"/>
      <c r="D3" s="57"/>
      <c r="E3" s="57"/>
      <c r="F3" s="57"/>
      <c r="G3" s="57"/>
      <c r="H3" s="57"/>
      <c r="I3" s="57"/>
      <c r="J3" s="57"/>
      <c r="K3" s="57"/>
      <c r="L3" s="1"/>
      <c r="M3" s="1"/>
      <c r="N3" s="2"/>
      <c r="O3" s="2"/>
      <c r="P3" s="2"/>
      <c r="Q3" s="2"/>
      <c r="R3" s="2"/>
      <c r="S3" s="3"/>
      <c r="T3" s="2"/>
      <c r="U3" s="2"/>
      <c r="V3" s="2"/>
      <c r="W3" s="2"/>
      <c r="X3" s="4"/>
      <c r="Y3" s="4"/>
      <c r="Z3" s="4"/>
      <c r="AA3" s="4"/>
      <c r="AB3" s="4"/>
      <c r="AC3" s="4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2"/>
      <c r="AU3" s="3"/>
      <c r="AV3" s="3"/>
      <c r="AW3" s="3"/>
      <c r="AX3" s="3"/>
      <c r="AY3" s="5"/>
      <c r="AZ3" s="5"/>
      <c r="BA3" s="5"/>
      <c r="BB3" s="5"/>
      <c r="BC3" s="5"/>
      <c r="BD3" s="56"/>
      <c r="BE3" s="56"/>
      <c r="BF3" s="56"/>
      <c r="BG3" s="56"/>
      <c r="BH3" s="63"/>
      <c r="BI3" s="56"/>
      <c r="BJ3" s="56"/>
      <c r="BK3" s="56"/>
      <c r="BL3" s="56"/>
      <c r="BM3" s="56"/>
    </row>
    <row r="4" spans="1:65" ht="18.75">
      <c r="B4" s="5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4"/>
      <c r="Y4" s="4"/>
      <c r="Z4" s="4"/>
      <c r="AA4" s="4"/>
      <c r="AB4" s="4"/>
      <c r="AC4" s="4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"/>
      <c r="AU4" s="3"/>
      <c r="AV4" s="3"/>
      <c r="AW4" s="3"/>
      <c r="AX4" s="3"/>
      <c r="AY4" s="254" t="s">
        <v>55</v>
      </c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</row>
    <row r="5" spans="1:65" ht="30" customHeight="1">
      <c r="B5" s="5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4"/>
      <c r="Y5" s="4"/>
      <c r="Z5" s="4"/>
      <c r="AA5" s="4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2"/>
      <c r="AU5" s="3"/>
      <c r="AV5" s="3"/>
      <c r="AW5" s="3"/>
      <c r="AX5" s="3"/>
      <c r="AY5" s="254" t="s">
        <v>50</v>
      </c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</row>
    <row r="6" spans="1:65" ht="23.25">
      <c r="B6" s="252" t="s">
        <v>29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</row>
    <row r="7" spans="1:65" s="6" customFormat="1" ht="7.5" customHeight="1"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58"/>
      <c r="BL7" s="7"/>
      <c r="BM7" s="7"/>
    </row>
    <row r="8" spans="1:65" ht="23.25" customHeight="1">
      <c r="B8" s="272" t="s">
        <v>58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</row>
    <row r="9" spans="1:65" ht="23.25" customHeight="1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109"/>
      <c r="AU9" s="75"/>
      <c r="AV9" s="75"/>
      <c r="AW9" s="75"/>
      <c r="AX9" s="75"/>
      <c r="AY9" s="75"/>
      <c r="AZ9" s="75"/>
      <c r="BA9" s="75"/>
      <c r="BB9" s="75"/>
      <c r="BC9" s="131"/>
      <c r="BD9" s="75"/>
      <c r="BE9" s="75"/>
      <c r="BF9" s="75"/>
      <c r="BG9" s="75"/>
      <c r="BH9" s="75"/>
      <c r="BI9" s="75"/>
      <c r="BJ9" s="75"/>
      <c r="BK9" s="75"/>
      <c r="BL9" s="75"/>
      <c r="BM9" s="75"/>
    </row>
    <row r="10" spans="1:65" s="45" customFormat="1" ht="17.25" customHeight="1" thickBot="1">
      <c r="B10" s="76"/>
      <c r="C10" s="239" t="s">
        <v>51</v>
      </c>
      <c r="D10" s="240"/>
      <c r="E10" s="240"/>
      <c r="F10" s="240"/>
      <c r="G10" s="240"/>
      <c r="H10" s="240"/>
      <c r="I10" s="240"/>
      <c r="J10" s="241"/>
      <c r="K10" s="239" t="s">
        <v>52</v>
      </c>
      <c r="L10" s="240"/>
      <c r="M10" s="240"/>
      <c r="N10" s="240"/>
      <c r="O10" s="240"/>
      <c r="P10" s="240"/>
      <c r="Q10" s="240"/>
      <c r="R10" s="240"/>
      <c r="S10" s="241"/>
      <c r="T10" s="240" t="s">
        <v>32</v>
      </c>
      <c r="U10" s="241"/>
      <c r="V10" s="239" t="s">
        <v>33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241"/>
      <c r="AG10" s="239" t="s">
        <v>34</v>
      </c>
      <c r="AH10" s="240"/>
      <c r="AI10" s="240"/>
      <c r="AJ10" s="240"/>
      <c r="AK10" s="241"/>
      <c r="AL10" s="164" t="s">
        <v>32</v>
      </c>
      <c r="AM10" s="240" t="s">
        <v>35</v>
      </c>
      <c r="AN10" s="240"/>
      <c r="AO10" s="240"/>
      <c r="AP10" s="240"/>
      <c r="AQ10" s="240"/>
      <c r="AR10" s="240"/>
      <c r="AS10" s="240"/>
      <c r="AT10" s="115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</row>
    <row r="11" spans="1:65" ht="16.5" customHeight="1" thickBot="1">
      <c r="A11" s="273" t="s">
        <v>0</v>
      </c>
      <c r="B11" s="274"/>
      <c r="C11" s="251" t="s">
        <v>1</v>
      </c>
      <c r="D11" s="251"/>
      <c r="E11" s="251"/>
      <c r="F11" s="248"/>
      <c r="G11" s="267" t="s">
        <v>2</v>
      </c>
      <c r="H11" s="268"/>
      <c r="I11" s="268"/>
      <c r="J11" s="268"/>
      <c r="K11" s="269"/>
      <c r="L11" s="248" t="s">
        <v>3</v>
      </c>
      <c r="M11" s="249"/>
      <c r="N11" s="249"/>
      <c r="O11" s="250"/>
      <c r="P11" s="248" t="s">
        <v>4</v>
      </c>
      <c r="Q11" s="249"/>
      <c r="R11" s="249"/>
      <c r="S11" s="250"/>
      <c r="T11" s="251" t="s">
        <v>5</v>
      </c>
      <c r="U11" s="251"/>
      <c r="V11" s="251"/>
      <c r="W11" s="251"/>
      <c r="X11" s="251"/>
      <c r="Y11" s="251" t="s">
        <v>6</v>
      </c>
      <c r="Z11" s="251"/>
      <c r="AA11" s="251"/>
      <c r="AB11" s="251"/>
      <c r="AC11" s="251" t="s">
        <v>7</v>
      </c>
      <c r="AD11" s="251"/>
      <c r="AE11" s="251"/>
      <c r="AF11" s="251"/>
      <c r="AG11" s="251" t="s">
        <v>8</v>
      </c>
      <c r="AH11" s="251"/>
      <c r="AI11" s="251"/>
      <c r="AJ11" s="251"/>
      <c r="AK11" s="251"/>
      <c r="AL11" s="251" t="s">
        <v>9</v>
      </c>
      <c r="AM11" s="251"/>
      <c r="AN11" s="251"/>
      <c r="AO11" s="251"/>
      <c r="AP11" s="251" t="s">
        <v>10</v>
      </c>
      <c r="AQ11" s="251"/>
      <c r="AR11" s="251"/>
      <c r="AS11" s="251"/>
      <c r="AT11" s="251"/>
      <c r="AU11" s="248" t="s">
        <v>11</v>
      </c>
      <c r="AV11" s="249"/>
      <c r="AW11" s="249"/>
      <c r="AX11" s="249"/>
      <c r="AY11" s="248" t="s">
        <v>12</v>
      </c>
      <c r="AZ11" s="249"/>
      <c r="BA11" s="249"/>
      <c r="BB11" s="249"/>
      <c r="BC11" s="250"/>
      <c r="BD11" s="256" t="s">
        <v>49</v>
      </c>
      <c r="BE11" s="270" t="s">
        <v>41</v>
      </c>
      <c r="BF11" s="270" t="s">
        <v>56</v>
      </c>
      <c r="BG11" s="270" t="s">
        <v>13</v>
      </c>
      <c r="BH11" s="270" t="s">
        <v>42</v>
      </c>
      <c r="BI11" s="270" t="s">
        <v>14</v>
      </c>
      <c r="BJ11" s="234"/>
      <c r="BK11" s="234"/>
      <c r="BL11" s="231"/>
      <c r="BM11" s="234"/>
    </row>
    <row r="12" spans="1:65" ht="16.5" customHeight="1" thickBot="1">
      <c r="A12" s="242" t="s">
        <v>15</v>
      </c>
      <c r="B12" s="243"/>
      <c r="C12" s="147"/>
      <c r="D12" s="145">
        <v>6</v>
      </c>
      <c r="E12" s="145">
        <f t="shared" ref="E12" si="0">SUM(D12,7)</f>
        <v>13</v>
      </c>
      <c r="F12" s="145">
        <f t="shared" ref="F12:G12" si="1">SUM(E12,7)</f>
        <v>20</v>
      </c>
      <c r="G12" s="145">
        <f t="shared" si="1"/>
        <v>27</v>
      </c>
      <c r="H12" s="145">
        <v>4</v>
      </c>
      <c r="I12" s="152">
        <v>11</v>
      </c>
      <c r="J12" s="207">
        <v>18</v>
      </c>
      <c r="K12" s="206">
        <v>25</v>
      </c>
      <c r="L12" s="145">
        <v>1</v>
      </c>
      <c r="M12" s="145">
        <v>8</v>
      </c>
      <c r="N12" s="145">
        <v>15</v>
      </c>
      <c r="O12" s="145">
        <v>22</v>
      </c>
      <c r="P12" s="145">
        <v>29</v>
      </c>
      <c r="Q12" s="145">
        <v>6</v>
      </c>
      <c r="R12" s="152">
        <v>13</v>
      </c>
      <c r="S12" s="199">
        <v>20</v>
      </c>
      <c r="T12" s="204">
        <v>27</v>
      </c>
      <c r="U12" s="155">
        <v>3</v>
      </c>
      <c r="V12" s="145">
        <v>10</v>
      </c>
      <c r="W12" s="145">
        <v>17</v>
      </c>
      <c r="X12" s="145">
        <v>24</v>
      </c>
      <c r="Y12" s="145">
        <v>31</v>
      </c>
      <c r="Z12" s="145">
        <v>7</v>
      </c>
      <c r="AA12" s="145">
        <v>14</v>
      </c>
      <c r="AB12" s="145">
        <v>21</v>
      </c>
      <c r="AC12" s="145">
        <v>28</v>
      </c>
      <c r="AD12" s="145">
        <v>7</v>
      </c>
      <c r="AE12" s="145">
        <v>14</v>
      </c>
      <c r="AF12" s="152">
        <v>21</v>
      </c>
      <c r="AG12" s="199">
        <v>28</v>
      </c>
      <c r="AH12" s="149">
        <v>4</v>
      </c>
      <c r="AI12" s="145">
        <v>11</v>
      </c>
      <c r="AJ12" s="145">
        <v>18</v>
      </c>
      <c r="AK12" s="145">
        <v>25</v>
      </c>
      <c r="AL12" s="163">
        <v>2</v>
      </c>
      <c r="AM12" s="163">
        <v>9</v>
      </c>
      <c r="AN12" s="145">
        <v>16</v>
      </c>
      <c r="AO12" s="145">
        <v>23</v>
      </c>
      <c r="AP12" s="145">
        <v>30</v>
      </c>
      <c r="AQ12" s="145">
        <v>6</v>
      </c>
      <c r="AR12" s="156">
        <v>13</v>
      </c>
      <c r="AS12" s="199">
        <v>20</v>
      </c>
      <c r="AT12" s="199">
        <v>27</v>
      </c>
      <c r="AU12" s="150">
        <v>4</v>
      </c>
      <c r="AV12" s="146">
        <v>11</v>
      </c>
      <c r="AW12" s="146">
        <v>18</v>
      </c>
      <c r="AX12" s="146">
        <v>25</v>
      </c>
      <c r="AY12" s="148">
        <v>1</v>
      </c>
      <c r="AZ12" s="148">
        <v>8</v>
      </c>
      <c r="BA12" s="148">
        <v>15</v>
      </c>
      <c r="BB12" s="148">
        <v>22</v>
      </c>
      <c r="BC12" s="148">
        <v>29</v>
      </c>
      <c r="BD12" s="257"/>
      <c r="BE12" s="258"/>
      <c r="BF12" s="258"/>
      <c r="BG12" s="258"/>
      <c r="BH12" s="258"/>
      <c r="BI12" s="258"/>
      <c r="BJ12" s="234"/>
      <c r="BK12" s="234"/>
      <c r="BL12" s="231"/>
      <c r="BM12" s="234"/>
    </row>
    <row r="13" spans="1:65" ht="15" customHeight="1" thickBot="1">
      <c r="A13" s="244"/>
      <c r="B13" s="245"/>
      <c r="C13" s="145"/>
      <c r="D13" s="9">
        <f>SUM(C13,7)</f>
        <v>7</v>
      </c>
      <c r="E13" s="9">
        <f t="shared" ref="E13:F13" si="2">SUM(D13,7)</f>
        <v>14</v>
      </c>
      <c r="F13" s="9">
        <f t="shared" si="2"/>
        <v>21</v>
      </c>
      <c r="G13" s="9">
        <v>28</v>
      </c>
      <c r="H13" s="9">
        <v>5</v>
      </c>
      <c r="I13" s="140">
        <v>12</v>
      </c>
      <c r="J13" s="208">
        <v>19</v>
      </c>
      <c r="K13" s="143">
        <v>26</v>
      </c>
      <c r="L13" s="59">
        <v>2</v>
      </c>
      <c r="M13" s="9">
        <v>9</v>
      </c>
      <c r="N13" s="9">
        <v>16</v>
      </c>
      <c r="O13" s="9">
        <v>23</v>
      </c>
      <c r="P13" s="9">
        <v>30</v>
      </c>
      <c r="Q13" s="9">
        <v>7</v>
      </c>
      <c r="R13" s="142">
        <v>14</v>
      </c>
      <c r="S13" s="200">
        <v>21</v>
      </c>
      <c r="T13" s="199">
        <v>28</v>
      </c>
      <c r="U13" s="158">
        <v>4</v>
      </c>
      <c r="V13" s="9">
        <v>11</v>
      </c>
      <c r="W13" s="9">
        <v>18</v>
      </c>
      <c r="X13" s="9">
        <v>25</v>
      </c>
      <c r="Y13" s="9">
        <v>1</v>
      </c>
      <c r="Z13" s="9">
        <v>8</v>
      </c>
      <c r="AA13" s="59">
        <v>15</v>
      </c>
      <c r="AB13" s="59">
        <v>22</v>
      </c>
      <c r="AC13" s="9">
        <v>1</v>
      </c>
      <c r="AD13" s="151">
        <v>8</v>
      </c>
      <c r="AE13" s="59">
        <v>15</v>
      </c>
      <c r="AF13" s="140">
        <v>22</v>
      </c>
      <c r="AG13" s="199">
        <v>29</v>
      </c>
      <c r="AH13" s="10">
        <v>5</v>
      </c>
      <c r="AI13" s="51">
        <v>12</v>
      </c>
      <c r="AJ13" s="59">
        <v>19</v>
      </c>
      <c r="AK13" s="9">
        <v>26</v>
      </c>
      <c r="AL13" s="151">
        <v>3</v>
      </c>
      <c r="AM13" s="9">
        <v>10</v>
      </c>
      <c r="AN13" s="9">
        <v>17</v>
      </c>
      <c r="AO13" s="9">
        <v>24</v>
      </c>
      <c r="AP13" s="9">
        <v>31</v>
      </c>
      <c r="AQ13" s="78">
        <v>7</v>
      </c>
      <c r="AR13" s="159">
        <v>14</v>
      </c>
      <c r="AS13" s="199">
        <v>21</v>
      </c>
      <c r="AT13" s="199">
        <v>28</v>
      </c>
      <c r="AU13" s="141">
        <v>5</v>
      </c>
      <c r="AV13" s="107">
        <v>12</v>
      </c>
      <c r="AW13" s="107">
        <v>19</v>
      </c>
      <c r="AX13" s="107">
        <v>26</v>
      </c>
      <c r="AY13" s="107">
        <v>2</v>
      </c>
      <c r="AZ13" s="107">
        <v>9</v>
      </c>
      <c r="BA13" s="107">
        <v>16</v>
      </c>
      <c r="BB13" s="107">
        <v>23</v>
      </c>
      <c r="BC13" s="106">
        <v>30</v>
      </c>
      <c r="BD13" s="257"/>
      <c r="BE13" s="258"/>
      <c r="BF13" s="258"/>
      <c r="BG13" s="258"/>
      <c r="BH13" s="258"/>
      <c r="BI13" s="258"/>
      <c r="BJ13" s="234"/>
      <c r="BK13" s="234"/>
      <c r="BL13" s="231"/>
      <c r="BM13" s="234"/>
    </row>
    <row r="14" spans="1:65" ht="15" thickBot="1">
      <c r="A14" s="244"/>
      <c r="B14" s="245"/>
      <c r="C14" s="78">
        <v>1</v>
      </c>
      <c r="D14" s="9">
        <f t="shared" ref="D14:F17" si="3">SUM(C14,7)</f>
        <v>8</v>
      </c>
      <c r="E14" s="9">
        <f>SUM(D14,7)</f>
        <v>15</v>
      </c>
      <c r="F14" s="9">
        <f t="shared" si="3"/>
        <v>22</v>
      </c>
      <c r="G14" s="9">
        <v>29</v>
      </c>
      <c r="H14" s="9">
        <v>6</v>
      </c>
      <c r="I14" s="140">
        <v>3</v>
      </c>
      <c r="J14" s="208">
        <v>20</v>
      </c>
      <c r="K14" s="143">
        <v>27</v>
      </c>
      <c r="L14" s="138">
        <v>3</v>
      </c>
      <c r="M14" s="9">
        <v>10</v>
      </c>
      <c r="N14" s="9">
        <v>17</v>
      </c>
      <c r="O14" s="9">
        <v>24</v>
      </c>
      <c r="P14" s="9">
        <v>1</v>
      </c>
      <c r="Q14" s="9">
        <v>8</v>
      </c>
      <c r="R14" s="142">
        <v>15</v>
      </c>
      <c r="S14" s="199">
        <v>22</v>
      </c>
      <c r="T14" s="199">
        <v>29</v>
      </c>
      <c r="U14" s="158">
        <v>5</v>
      </c>
      <c r="V14" s="9">
        <v>12</v>
      </c>
      <c r="W14" s="9">
        <v>19</v>
      </c>
      <c r="X14" s="9">
        <v>26</v>
      </c>
      <c r="Y14" s="9">
        <v>2</v>
      </c>
      <c r="Z14" s="9">
        <v>9</v>
      </c>
      <c r="AA14" s="59">
        <v>16</v>
      </c>
      <c r="AB14" s="157">
        <v>23</v>
      </c>
      <c r="AC14" s="9">
        <v>2</v>
      </c>
      <c r="AD14" s="9">
        <v>9</v>
      </c>
      <c r="AE14" s="59">
        <v>16</v>
      </c>
      <c r="AF14" s="140">
        <v>23</v>
      </c>
      <c r="AG14" s="199">
        <v>30</v>
      </c>
      <c r="AH14" s="79">
        <v>6</v>
      </c>
      <c r="AI14" s="59">
        <v>13</v>
      </c>
      <c r="AJ14" s="59">
        <v>20</v>
      </c>
      <c r="AK14" s="9">
        <v>27</v>
      </c>
      <c r="AL14" s="151">
        <v>4</v>
      </c>
      <c r="AM14" s="9">
        <v>11</v>
      </c>
      <c r="AN14" s="9">
        <v>18</v>
      </c>
      <c r="AO14" s="9">
        <v>25</v>
      </c>
      <c r="AP14" s="9">
        <v>1</v>
      </c>
      <c r="AQ14" s="78">
        <v>8</v>
      </c>
      <c r="AR14" s="160">
        <v>15</v>
      </c>
      <c r="AS14" s="199">
        <v>22</v>
      </c>
      <c r="AT14" s="199">
        <v>29</v>
      </c>
      <c r="AU14" s="79">
        <v>6</v>
      </c>
      <c r="AV14" s="9">
        <v>13</v>
      </c>
      <c r="AW14" s="9">
        <v>20</v>
      </c>
      <c r="AX14" s="9">
        <v>27</v>
      </c>
      <c r="AY14" s="9">
        <v>3</v>
      </c>
      <c r="AZ14" s="9">
        <v>10</v>
      </c>
      <c r="BA14" s="9">
        <v>17</v>
      </c>
      <c r="BB14" s="9">
        <v>24</v>
      </c>
      <c r="BC14" s="112">
        <v>31</v>
      </c>
      <c r="BD14" s="257"/>
      <c r="BE14" s="258"/>
      <c r="BF14" s="258"/>
      <c r="BG14" s="258"/>
      <c r="BH14" s="258"/>
      <c r="BI14" s="258"/>
      <c r="BJ14" s="234"/>
      <c r="BK14" s="234"/>
      <c r="BL14" s="231"/>
      <c r="BM14" s="234"/>
    </row>
    <row r="15" spans="1:65" ht="15" customHeight="1" thickBot="1">
      <c r="A15" s="244"/>
      <c r="B15" s="245"/>
      <c r="C15" s="78">
        <v>2</v>
      </c>
      <c r="D15" s="9">
        <f t="shared" si="3"/>
        <v>9</v>
      </c>
      <c r="E15" s="9">
        <f t="shared" si="3"/>
        <v>16</v>
      </c>
      <c r="F15" s="9">
        <f t="shared" si="3"/>
        <v>23</v>
      </c>
      <c r="G15" s="9">
        <v>30</v>
      </c>
      <c r="H15" s="9">
        <v>7</v>
      </c>
      <c r="I15" s="140">
        <v>14</v>
      </c>
      <c r="J15" s="208">
        <v>21</v>
      </c>
      <c r="K15" s="144">
        <v>28</v>
      </c>
      <c r="L15" s="139">
        <v>4</v>
      </c>
      <c r="M15" s="79">
        <v>11</v>
      </c>
      <c r="N15" s="9">
        <v>18</v>
      </c>
      <c r="O15" s="9">
        <v>25</v>
      </c>
      <c r="P15" s="9">
        <v>2</v>
      </c>
      <c r="Q15" s="9">
        <v>9</v>
      </c>
      <c r="R15" s="142">
        <v>16</v>
      </c>
      <c r="S15" s="199">
        <v>23</v>
      </c>
      <c r="T15" s="199">
        <v>30</v>
      </c>
      <c r="U15" s="158">
        <v>6</v>
      </c>
      <c r="V15" s="9">
        <v>13</v>
      </c>
      <c r="W15" s="9">
        <v>20</v>
      </c>
      <c r="X15" s="9">
        <v>27</v>
      </c>
      <c r="Y15" s="9">
        <v>3</v>
      </c>
      <c r="Z15" s="9">
        <v>10</v>
      </c>
      <c r="AA15" s="59">
        <v>17</v>
      </c>
      <c r="AB15" s="59">
        <v>24</v>
      </c>
      <c r="AC15" s="9">
        <v>3</v>
      </c>
      <c r="AD15" s="9">
        <v>10</v>
      </c>
      <c r="AE15" s="59">
        <v>17</v>
      </c>
      <c r="AF15" s="140">
        <v>24</v>
      </c>
      <c r="AG15" s="199">
        <v>31</v>
      </c>
      <c r="AH15" s="79">
        <v>7</v>
      </c>
      <c r="AI15" s="59">
        <v>14</v>
      </c>
      <c r="AJ15" s="59">
        <v>21</v>
      </c>
      <c r="AK15" s="9">
        <v>28</v>
      </c>
      <c r="AL15" s="153">
        <v>5</v>
      </c>
      <c r="AM15" s="9">
        <v>12</v>
      </c>
      <c r="AN15" s="9">
        <v>19</v>
      </c>
      <c r="AO15" s="9">
        <v>26</v>
      </c>
      <c r="AP15" s="9">
        <v>2</v>
      </c>
      <c r="AQ15" s="78">
        <v>9</v>
      </c>
      <c r="AR15" s="160">
        <v>16</v>
      </c>
      <c r="AS15" s="199">
        <v>23</v>
      </c>
      <c r="AT15" s="199">
        <v>30</v>
      </c>
      <c r="AU15" s="79">
        <v>7</v>
      </c>
      <c r="AV15" s="9">
        <v>14</v>
      </c>
      <c r="AW15" s="9">
        <v>21</v>
      </c>
      <c r="AX15" s="9">
        <v>28</v>
      </c>
      <c r="AY15" s="9">
        <v>4</v>
      </c>
      <c r="AZ15" s="9">
        <v>11</v>
      </c>
      <c r="BA15" s="9">
        <v>18</v>
      </c>
      <c r="BB15" s="9">
        <v>25</v>
      </c>
      <c r="BC15" s="112"/>
      <c r="BD15" s="257"/>
      <c r="BE15" s="258"/>
      <c r="BF15" s="258"/>
      <c r="BG15" s="258"/>
      <c r="BH15" s="258"/>
      <c r="BI15" s="258"/>
      <c r="BJ15" s="234"/>
      <c r="BK15" s="234"/>
      <c r="BL15" s="231"/>
      <c r="BM15" s="234"/>
    </row>
    <row r="16" spans="1:65" ht="15" thickBot="1">
      <c r="A16" s="244"/>
      <c r="B16" s="245"/>
      <c r="C16" s="78">
        <v>3</v>
      </c>
      <c r="D16" s="9">
        <f t="shared" si="3"/>
        <v>10</v>
      </c>
      <c r="E16" s="9">
        <f t="shared" si="3"/>
        <v>17</v>
      </c>
      <c r="F16" s="9">
        <f t="shared" si="3"/>
        <v>24</v>
      </c>
      <c r="G16" s="9">
        <v>1</v>
      </c>
      <c r="H16" s="9">
        <v>8</v>
      </c>
      <c r="I16" s="140">
        <v>15</v>
      </c>
      <c r="J16" s="208">
        <v>22</v>
      </c>
      <c r="K16" s="143">
        <v>29</v>
      </c>
      <c r="L16" s="8">
        <v>5</v>
      </c>
      <c r="M16" s="9">
        <v>12</v>
      </c>
      <c r="N16" s="9">
        <v>19</v>
      </c>
      <c r="O16" s="9">
        <v>26</v>
      </c>
      <c r="P16" s="9">
        <v>3</v>
      </c>
      <c r="Q16" s="9">
        <v>10</v>
      </c>
      <c r="R16" s="140">
        <v>17</v>
      </c>
      <c r="S16" s="199">
        <v>24</v>
      </c>
      <c r="T16" s="156">
        <v>31</v>
      </c>
      <c r="U16" s="151">
        <v>7</v>
      </c>
      <c r="V16" s="9">
        <v>14</v>
      </c>
      <c r="W16" s="9">
        <v>21</v>
      </c>
      <c r="X16" s="9">
        <v>28</v>
      </c>
      <c r="Y16" s="9">
        <v>4</v>
      </c>
      <c r="Z16" s="9">
        <v>11</v>
      </c>
      <c r="AA16" s="59">
        <v>18</v>
      </c>
      <c r="AB16" s="59">
        <v>25</v>
      </c>
      <c r="AC16" s="9">
        <v>4</v>
      </c>
      <c r="AD16" s="9">
        <v>11</v>
      </c>
      <c r="AE16" s="59">
        <v>18</v>
      </c>
      <c r="AF16" s="140">
        <v>25</v>
      </c>
      <c r="AG16" s="199">
        <v>1</v>
      </c>
      <c r="AH16" s="79">
        <v>8</v>
      </c>
      <c r="AI16" s="59">
        <v>15</v>
      </c>
      <c r="AJ16" s="59">
        <v>22</v>
      </c>
      <c r="AK16" s="9">
        <v>29</v>
      </c>
      <c r="AL16" s="153">
        <v>6</v>
      </c>
      <c r="AM16" s="9">
        <v>13</v>
      </c>
      <c r="AN16" s="9">
        <v>20</v>
      </c>
      <c r="AO16" s="9">
        <v>27</v>
      </c>
      <c r="AP16" s="9">
        <v>3</v>
      </c>
      <c r="AQ16" s="78">
        <v>10</v>
      </c>
      <c r="AR16" s="160">
        <v>17</v>
      </c>
      <c r="AS16" s="199">
        <v>24</v>
      </c>
      <c r="AT16" s="10">
        <v>1</v>
      </c>
      <c r="AU16" s="9">
        <v>8</v>
      </c>
      <c r="AV16" s="9">
        <v>15</v>
      </c>
      <c r="AW16" s="9">
        <v>22</v>
      </c>
      <c r="AX16" s="9">
        <v>29</v>
      </c>
      <c r="AY16" s="9">
        <v>5</v>
      </c>
      <c r="AZ16" s="9">
        <v>12</v>
      </c>
      <c r="BA16" s="9">
        <v>19</v>
      </c>
      <c r="BB16" s="9">
        <v>26</v>
      </c>
      <c r="BC16" s="112"/>
      <c r="BD16" s="257"/>
      <c r="BE16" s="258"/>
      <c r="BF16" s="258"/>
      <c r="BG16" s="258"/>
      <c r="BH16" s="258"/>
      <c r="BI16" s="258"/>
      <c r="BJ16" s="234"/>
      <c r="BK16" s="234"/>
      <c r="BL16" s="231"/>
      <c r="BM16" s="234"/>
    </row>
    <row r="17" spans="1:119" ht="15" thickBot="1">
      <c r="A17" s="244"/>
      <c r="B17" s="245"/>
      <c r="C17" s="183">
        <v>4</v>
      </c>
      <c r="D17" s="183">
        <f t="shared" si="3"/>
        <v>11</v>
      </c>
      <c r="E17" s="183">
        <f t="shared" si="3"/>
        <v>18</v>
      </c>
      <c r="F17" s="183">
        <f t="shared" si="3"/>
        <v>25</v>
      </c>
      <c r="G17" s="183">
        <v>2</v>
      </c>
      <c r="H17" s="183">
        <v>9</v>
      </c>
      <c r="I17" s="184">
        <v>16</v>
      </c>
      <c r="J17" s="208">
        <v>23</v>
      </c>
      <c r="K17" s="185">
        <v>30</v>
      </c>
      <c r="L17" s="183">
        <v>6</v>
      </c>
      <c r="M17" s="183">
        <v>13</v>
      </c>
      <c r="N17" s="183">
        <v>20</v>
      </c>
      <c r="O17" s="183">
        <v>27</v>
      </c>
      <c r="P17" s="183">
        <v>4</v>
      </c>
      <c r="Q17" s="183">
        <v>11</v>
      </c>
      <c r="R17" s="184">
        <v>18</v>
      </c>
      <c r="S17" s="199">
        <v>25</v>
      </c>
      <c r="T17" s="186">
        <v>1</v>
      </c>
      <c r="U17" s="187">
        <v>8</v>
      </c>
      <c r="V17" s="183">
        <v>15</v>
      </c>
      <c r="W17" s="183">
        <v>22</v>
      </c>
      <c r="X17" s="183">
        <v>29</v>
      </c>
      <c r="Y17" s="183">
        <v>5</v>
      </c>
      <c r="Z17" s="183">
        <v>12</v>
      </c>
      <c r="AA17" s="183">
        <v>19</v>
      </c>
      <c r="AB17" s="183">
        <v>26</v>
      </c>
      <c r="AC17" s="183">
        <v>5</v>
      </c>
      <c r="AD17" s="183">
        <v>12</v>
      </c>
      <c r="AE17" s="183">
        <v>19</v>
      </c>
      <c r="AF17" s="184">
        <v>26</v>
      </c>
      <c r="AG17" s="199">
        <v>2</v>
      </c>
      <c r="AH17" s="185">
        <v>9</v>
      </c>
      <c r="AI17" s="183">
        <v>16</v>
      </c>
      <c r="AJ17" s="183">
        <v>23</v>
      </c>
      <c r="AK17" s="183">
        <v>30</v>
      </c>
      <c r="AL17" s="187">
        <v>7</v>
      </c>
      <c r="AM17" s="183">
        <v>14</v>
      </c>
      <c r="AN17" s="183">
        <v>21</v>
      </c>
      <c r="AO17" s="183">
        <v>28</v>
      </c>
      <c r="AP17" s="183">
        <v>4</v>
      </c>
      <c r="AQ17" s="183">
        <v>11</v>
      </c>
      <c r="AR17" s="188">
        <v>18</v>
      </c>
      <c r="AS17" s="199">
        <v>25</v>
      </c>
      <c r="AT17" s="185">
        <v>2</v>
      </c>
      <c r="AU17" s="183">
        <v>9</v>
      </c>
      <c r="AV17" s="183">
        <v>16</v>
      </c>
      <c r="AW17" s="183">
        <v>23</v>
      </c>
      <c r="AX17" s="183">
        <v>30</v>
      </c>
      <c r="AY17" s="183">
        <v>6</v>
      </c>
      <c r="AZ17" s="183">
        <v>13</v>
      </c>
      <c r="BA17" s="183">
        <v>20</v>
      </c>
      <c r="BB17" s="183">
        <v>27</v>
      </c>
      <c r="BC17" s="189"/>
      <c r="BD17" s="257"/>
      <c r="BE17" s="258"/>
      <c r="BF17" s="258"/>
      <c r="BG17" s="258"/>
      <c r="BH17" s="258"/>
      <c r="BI17" s="258"/>
      <c r="BJ17" s="234"/>
      <c r="BK17" s="234"/>
      <c r="BL17" s="231"/>
      <c r="BM17" s="234"/>
    </row>
    <row r="18" spans="1:119" ht="15" customHeight="1" thickBot="1">
      <c r="A18" s="246"/>
      <c r="B18" s="247"/>
      <c r="C18" s="190">
        <v>5</v>
      </c>
      <c r="D18" s="190">
        <f t="shared" ref="D18:F18" si="4">SUM(C18,7)</f>
        <v>12</v>
      </c>
      <c r="E18" s="190">
        <f t="shared" si="4"/>
        <v>19</v>
      </c>
      <c r="F18" s="190">
        <f t="shared" si="4"/>
        <v>26</v>
      </c>
      <c r="G18" s="190">
        <v>3</v>
      </c>
      <c r="H18" s="190">
        <v>10</v>
      </c>
      <c r="I18" s="191">
        <v>17</v>
      </c>
      <c r="J18" s="208">
        <v>24</v>
      </c>
      <c r="K18" s="192">
        <v>31</v>
      </c>
      <c r="L18" s="190">
        <v>7</v>
      </c>
      <c r="M18" s="190">
        <v>14</v>
      </c>
      <c r="N18" s="190">
        <v>21</v>
      </c>
      <c r="O18" s="190">
        <v>28</v>
      </c>
      <c r="P18" s="190">
        <v>5</v>
      </c>
      <c r="Q18" s="190">
        <v>12</v>
      </c>
      <c r="R18" s="191">
        <v>19</v>
      </c>
      <c r="S18" s="199">
        <v>26</v>
      </c>
      <c r="T18" s="193">
        <v>2</v>
      </c>
      <c r="U18" s="187">
        <v>9</v>
      </c>
      <c r="V18" s="183">
        <v>16</v>
      </c>
      <c r="W18" s="183">
        <v>23</v>
      </c>
      <c r="X18" s="183">
        <v>30</v>
      </c>
      <c r="Y18" s="183">
        <v>6</v>
      </c>
      <c r="Z18" s="183">
        <v>13</v>
      </c>
      <c r="AA18" s="183">
        <v>20</v>
      </c>
      <c r="AB18" s="183">
        <v>27</v>
      </c>
      <c r="AC18" s="183">
        <v>6</v>
      </c>
      <c r="AD18" s="183">
        <v>13</v>
      </c>
      <c r="AE18" s="183">
        <v>20</v>
      </c>
      <c r="AF18" s="184">
        <v>27</v>
      </c>
      <c r="AG18" s="199">
        <v>3</v>
      </c>
      <c r="AH18" s="192">
        <v>10</v>
      </c>
      <c r="AI18" s="190">
        <v>17</v>
      </c>
      <c r="AJ18" s="183">
        <v>24</v>
      </c>
      <c r="AK18" s="187">
        <v>1</v>
      </c>
      <c r="AL18" s="187">
        <v>8</v>
      </c>
      <c r="AM18" s="183">
        <v>15</v>
      </c>
      <c r="AN18" s="183">
        <v>22</v>
      </c>
      <c r="AO18" s="183">
        <v>29</v>
      </c>
      <c r="AP18" s="183">
        <v>5</v>
      </c>
      <c r="AQ18" s="187">
        <v>12</v>
      </c>
      <c r="AR18" s="194">
        <v>19</v>
      </c>
      <c r="AS18" s="199">
        <v>26</v>
      </c>
      <c r="AT18" s="192">
        <v>3</v>
      </c>
      <c r="AU18" s="190">
        <v>10</v>
      </c>
      <c r="AV18" s="190">
        <v>17</v>
      </c>
      <c r="AW18" s="190">
        <v>24</v>
      </c>
      <c r="AX18" s="190">
        <v>31</v>
      </c>
      <c r="AY18" s="190">
        <v>7</v>
      </c>
      <c r="AZ18" s="190">
        <v>14</v>
      </c>
      <c r="BA18" s="190">
        <v>21</v>
      </c>
      <c r="BB18" s="190">
        <v>28</v>
      </c>
      <c r="BC18" s="189"/>
      <c r="BD18" s="257"/>
      <c r="BE18" s="258"/>
      <c r="BF18" s="258"/>
      <c r="BG18" s="258"/>
      <c r="BH18" s="258"/>
      <c r="BI18" s="258"/>
      <c r="BJ18" s="234"/>
      <c r="BK18" s="234"/>
      <c r="BL18" s="231"/>
      <c r="BM18" s="234"/>
    </row>
    <row r="19" spans="1:119" s="11" customFormat="1" ht="18" customHeight="1" thickBot="1">
      <c r="A19" s="232" t="s">
        <v>16</v>
      </c>
      <c r="B19" s="233"/>
      <c r="C19" s="278" t="s">
        <v>36</v>
      </c>
      <c r="D19" s="278"/>
      <c r="E19" s="278"/>
      <c r="F19" s="278"/>
      <c r="G19" s="278"/>
      <c r="H19" s="278"/>
      <c r="I19" s="279"/>
      <c r="J19" s="195"/>
      <c r="K19" s="280" t="s">
        <v>53</v>
      </c>
      <c r="L19" s="278"/>
      <c r="M19" s="278"/>
      <c r="N19" s="278"/>
      <c r="O19" s="278"/>
      <c r="P19" s="278"/>
      <c r="Q19" s="278"/>
      <c r="R19" s="278"/>
      <c r="S19" s="201"/>
      <c r="T19" s="203"/>
      <c r="U19" s="281" t="s">
        <v>37</v>
      </c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3"/>
      <c r="AG19" s="199"/>
      <c r="AH19" s="171" t="s">
        <v>34</v>
      </c>
      <c r="AI19" s="154"/>
      <c r="AJ19" s="80"/>
      <c r="AK19" s="137" t="s">
        <v>17</v>
      </c>
      <c r="AL19" s="260" t="s">
        <v>54</v>
      </c>
      <c r="AM19" s="260"/>
      <c r="AN19" s="260"/>
      <c r="AO19" s="260"/>
      <c r="AP19" s="260"/>
      <c r="AQ19" s="137"/>
      <c r="AR19" s="173"/>
      <c r="AS19" s="199"/>
      <c r="AT19" s="199"/>
      <c r="AU19" s="235"/>
      <c r="AV19" s="236"/>
      <c r="AW19" s="236"/>
      <c r="AX19" s="236"/>
      <c r="AY19" s="236"/>
      <c r="AZ19" s="236"/>
      <c r="BA19" s="236"/>
      <c r="BB19" s="236"/>
      <c r="BC19" s="237"/>
      <c r="BD19" s="258"/>
      <c r="BE19" s="258"/>
      <c r="BF19" s="258"/>
      <c r="BG19" s="258"/>
      <c r="BH19" s="258"/>
      <c r="BI19" s="258"/>
      <c r="BJ19" s="234"/>
      <c r="BK19" s="234"/>
      <c r="BL19" s="231"/>
      <c r="BM19" s="234"/>
      <c r="DO19" s="12"/>
    </row>
    <row r="20" spans="1:119" s="11" customFormat="1" ht="18" customHeight="1" thickBot="1">
      <c r="A20" s="261" t="s">
        <v>18</v>
      </c>
      <c r="B20" s="262"/>
      <c r="C20" s="14">
        <v>1</v>
      </c>
      <c r="D20" s="14">
        <f>C20+1</f>
        <v>2</v>
      </c>
      <c r="E20" s="14">
        <f>D20+1</f>
        <v>3</v>
      </c>
      <c r="F20" s="14">
        <f t="shared" ref="F20:H20" si="5">E20+1</f>
        <v>4</v>
      </c>
      <c r="G20" s="14">
        <f t="shared" si="5"/>
        <v>5</v>
      </c>
      <c r="H20" s="14">
        <f t="shared" si="5"/>
        <v>6</v>
      </c>
      <c r="I20" s="69">
        <f>H20+1</f>
        <v>7</v>
      </c>
      <c r="J20" s="196">
        <f>I20+1</f>
        <v>8</v>
      </c>
      <c r="K20" s="50">
        <f t="shared" ref="K20" si="6">J20+1</f>
        <v>9</v>
      </c>
      <c r="L20" s="14">
        <f t="shared" ref="L20" si="7">K20+1</f>
        <v>10</v>
      </c>
      <c r="M20" s="14">
        <f t="shared" ref="M20" si="8">L20+1</f>
        <v>11</v>
      </c>
      <c r="N20" s="14">
        <f t="shared" ref="N20" si="9">M20+1</f>
        <v>12</v>
      </c>
      <c r="O20" s="14">
        <f t="shared" ref="O20" si="10">N20+1</f>
        <v>13</v>
      </c>
      <c r="P20" s="14">
        <f t="shared" ref="P20" si="11">O20+1</f>
        <v>14</v>
      </c>
      <c r="Q20" s="103">
        <f t="shared" ref="Q20" si="12">P20+1</f>
        <v>15</v>
      </c>
      <c r="R20" s="166">
        <f t="shared" ref="R20:AH20" si="13">Q20+1</f>
        <v>16</v>
      </c>
      <c r="S20" s="202">
        <f t="shared" si="13"/>
        <v>17</v>
      </c>
      <c r="T20" s="162">
        <f>S20+1</f>
        <v>18</v>
      </c>
      <c r="U20" s="13">
        <f t="shared" si="13"/>
        <v>19</v>
      </c>
      <c r="V20" s="14">
        <f t="shared" si="13"/>
        <v>20</v>
      </c>
      <c r="W20" s="14">
        <f t="shared" si="13"/>
        <v>21</v>
      </c>
      <c r="X20" s="14">
        <f t="shared" si="13"/>
        <v>22</v>
      </c>
      <c r="Y20" s="14">
        <f t="shared" si="13"/>
        <v>23</v>
      </c>
      <c r="Z20" s="14">
        <f t="shared" si="13"/>
        <v>24</v>
      </c>
      <c r="AA20" s="14">
        <f t="shared" si="13"/>
        <v>25</v>
      </c>
      <c r="AB20" s="14">
        <f t="shared" si="13"/>
        <v>26</v>
      </c>
      <c r="AC20" s="50">
        <f t="shared" si="13"/>
        <v>27</v>
      </c>
      <c r="AD20" s="14">
        <f t="shared" si="13"/>
        <v>28</v>
      </c>
      <c r="AE20" s="81">
        <f t="shared" si="13"/>
        <v>29</v>
      </c>
      <c r="AF20" s="169">
        <f t="shared" si="13"/>
        <v>30</v>
      </c>
      <c r="AG20" s="199">
        <f t="shared" si="13"/>
        <v>31</v>
      </c>
      <c r="AH20" s="50">
        <f t="shared" si="13"/>
        <v>32</v>
      </c>
      <c r="AI20" s="81">
        <f>AH20+1</f>
        <v>33</v>
      </c>
      <c r="AJ20" s="49">
        <f t="shared" ref="AJ20:BB20" si="14">AI20+1</f>
        <v>34</v>
      </c>
      <c r="AK20" s="49">
        <f t="shared" si="14"/>
        <v>35</v>
      </c>
      <c r="AL20" s="81">
        <f t="shared" si="14"/>
        <v>36</v>
      </c>
      <c r="AM20" s="81">
        <f t="shared" si="14"/>
        <v>37</v>
      </c>
      <c r="AN20" s="14">
        <f t="shared" si="14"/>
        <v>38</v>
      </c>
      <c r="AO20" s="14">
        <f t="shared" si="14"/>
        <v>39</v>
      </c>
      <c r="AP20" s="14">
        <f t="shared" si="14"/>
        <v>40</v>
      </c>
      <c r="AQ20" s="49">
        <f t="shared" si="14"/>
        <v>41</v>
      </c>
      <c r="AR20" s="81">
        <f t="shared" si="14"/>
        <v>42</v>
      </c>
      <c r="AS20" s="199">
        <f t="shared" si="14"/>
        <v>43</v>
      </c>
      <c r="AT20" s="69">
        <f t="shared" si="14"/>
        <v>44</v>
      </c>
      <c r="AU20" s="81">
        <f t="shared" si="14"/>
        <v>45</v>
      </c>
      <c r="AV20" s="81">
        <f t="shared" si="14"/>
        <v>46</v>
      </c>
      <c r="AW20" s="81">
        <f t="shared" si="14"/>
        <v>47</v>
      </c>
      <c r="AX20" s="81">
        <f t="shared" si="14"/>
        <v>48</v>
      </c>
      <c r="AY20" s="81">
        <f t="shared" si="14"/>
        <v>49</v>
      </c>
      <c r="AZ20" s="81">
        <f t="shared" si="14"/>
        <v>50</v>
      </c>
      <c r="BA20" s="81">
        <f t="shared" si="14"/>
        <v>51</v>
      </c>
      <c r="BB20" s="81">
        <f t="shared" si="14"/>
        <v>52</v>
      </c>
      <c r="BC20" s="134"/>
      <c r="BD20" s="258"/>
      <c r="BE20" s="258"/>
      <c r="BF20" s="258"/>
      <c r="BG20" s="258"/>
      <c r="BH20" s="258"/>
      <c r="BI20" s="258"/>
      <c r="BJ20" s="234"/>
      <c r="BK20" s="234"/>
      <c r="BL20" s="231"/>
      <c r="BM20" s="234"/>
      <c r="DO20" s="12"/>
    </row>
    <row r="21" spans="1:119" s="17" customFormat="1" ht="18" customHeight="1" thickBot="1">
      <c r="A21" s="263"/>
      <c r="B21" s="264"/>
      <c r="C21" s="15" t="s">
        <v>19</v>
      </c>
      <c r="D21" s="47" t="s">
        <v>20</v>
      </c>
      <c r="E21" s="15" t="s">
        <v>19</v>
      </c>
      <c r="F21" s="47" t="s">
        <v>20</v>
      </c>
      <c r="G21" s="15" t="s">
        <v>19</v>
      </c>
      <c r="H21" s="47" t="s">
        <v>20</v>
      </c>
      <c r="I21" s="82" t="s">
        <v>19</v>
      </c>
      <c r="J21" s="197"/>
      <c r="K21" s="16" t="s">
        <v>19</v>
      </c>
      <c r="L21" s="47" t="s">
        <v>20</v>
      </c>
      <c r="M21" s="15" t="s">
        <v>19</v>
      </c>
      <c r="N21" s="47" t="s">
        <v>20</v>
      </c>
      <c r="O21" s="15" t="s">
        <v>19</v>
      </c>
      <c r="P21" s="47" t="s">
        <v>20</v>
      </c>
      <c r="Q21" s="82" t="s">
        <v>19</v>
      </c>
      <c r="R21" s="47" t="s">
        <v>20</v>
      </c>
      <c r="S21" s="203"/>
      <c r="T21" s="60"/>
      <c r="U21" s="16"/>
      <c r="V21" s="16" t="s">
        <v>19</v>
      </c>
      <c r="W21" s="15" t="s">
        <v>20</v>
      </c>
      <c r="X21" s="15" t="s">
        <v>19</v>
      </c>
      <c r="Y21" s="15" t="s">
        <v>20</v>
      </c>
      <c r="Z21" s="15" t="s">
        <v>19</v>
      </c>
      <c r="AA21" s="15" t="s">
        <v>20</v>
      </c>
      <c r="AB21" s="48" t="s">
        <v>19</v>
      </c>
      <c r="AC21" s="52" t="s">
        <v>20</v>
      </c>
      <c r="AD21" s="16" t="s">
        <v>19</v>
      </c>
      <c r="AE21" s="15" t="s">
        <v>20</v>
      </c>
      <c r="AF21" s="84" t="s">
        <v>19</v>
      </c>
      <c r="AG21" s="199"/>
      <c r="AH21" s="16" t="s">
        <v>19</v>
      </c>
      <c r="AI21" s="15" t="s">
        <v>20</v>
      </c>
      <c r="AJ21" s="16" t="s">
        <v>19</v>
      </c>
      <c r="AK21" s="15" t="s">
        <v>20</v>
      </c>
      <c r="AL21" s="55" t="s">
        <v>17</v>
      </c>
      <c r="AM21" s="48" t="s">
        <v>19</v>
      </c>
      <c r="AN21" s="15" t="s">
        <v>20</v>
      </c>
      <c r="AO21" s="48" t="s">
        <v>19</v>
      </c>
      <c r="AP21" s="15" t="s">
        <v>20</v>
      </c>
      <c r="AQ21" s="48" t="s">
        <v>19</v>
      </c>
      <c r="AR21" s="82" t="s">
        <v>20</v>
      </c>
      <c r="AS21" s="199"/>
      <c r="AT21" s="16"/>
      <c r="AU21" s="15"/>
      <c r="AV21" s="15"/>
      <c r="AW21" s="15"/>
      <c r="AX21" s="15"/>
      <c r="AY21" s="15"/>
      <c r="AZ21" s="15"/>
      <c r="BA21" s="15"/>
      <c r="BB21" s="15"/>
      <c r="BC21" s="67"/>
      <c r="BD21" s="258"/>
      <c r="BE21" s="258"/>
      <c r="BF21" s="258"/>
      <c r="BG21" s="258"/>
      <c r="BH21" s="258"/>
      <c r="BI21" s="258"/>
      <c r="BJ21" s="234"/>
      <c r="BK21" s="234"/>
      <c r="BL21" s="231"/>
      <c r="BM21" s="234"/>
    </row>
    <row r="22" spans="1:119" s="22" customFormat="1" ht="18.75" customHeight="1" thickBot="1">
      <c r="A22" s="265" t="s">
        <v>21</v>
      </c>
      <c r="B22" s="266"/>
      <c r="C22" s="19">
        <v>1</v>
      </c>
      <c r="D22" s="19">
        <f>C22+1</f>
        <v>2</v>
      </c>
      <c r="E22" s="19">
        <f t="shared" ref="E22" si="15">D22+1</f>
        <v>3</v>
      </c>
      <c r="F22" s="19">
        <f t="shared" ref="F22" si="16">E22+1</f>
        <v>4</v>
      </c>
      <c r="G22" s="19">
        <f t="shared" ref="G22" si="17">F22+1</f>
        <v>5</v>
      </c>
      <c r="H22" s="21">
        <f>G22+1</f>
        <v>6</v>
      </c>
      <c r="I22" s="21">
        <f>H22+1</f>
        <v>7</v>
      </c>
      <c r="J22" s="198">
        <v>8</v>
      </c>
      <c r="K22" s="20">
        <v>1</v>
      </c>
      <c r="L22" s="19">
        <f t="shared" ref="L22" si="18">K22+1</f>
        <v>2</v>
      </c>
      <c r="M22" s="19">
        <f t="shared" ref="M22" si="19">L22+1</f>
        <v>3</v>
      </c>
      <c r="N22" s="19">
        <f t="shared" ref="N22" si="20">M22+1</f>
        <v>4</v>
      </c>
      <c r="O22" s="19">
        <f t="shared" ref="O22" si="21">N22+1</f>
        <v>5</v>
      </c>
      <c r="P22" s="19">
        <f t="shared" ref="P22" si="22">O22+1</f>
        <v>6</v>
      </c>
      <c r="Q22" s="104">
        <f t="shared" ref="Q22" si="23">P22+1</f>
        <v>7</v>
      </c>
      <c r="R22" s="167">
        <f t="shared" ref="R22:S22" si="24">Q22+1</f>
        <v>8</v>
      </c>
      <c r="S22" s="198">
        <f t="shared" si="24"/>
        <v>9</v>
      </c>
      <c r="T22" s="83">
        <v>10</v>
      </c>
      <c r="U22" s="179"/>
      <c r="V22" s="18">
        <v>1</v>
      </c>
      <c r="W22" s="19">
        <f t="shared" ref="W22" si="25">V22+1</f>
        <v>2</v>
      </c>
      <c r="X22" s="19">
        <f t="shared" ref="X22" si="26">W22+1</f>
        <v>3</v>
      </c>
      <c r="Y22" s="19">
        <f t="shared" ref="Y22" si="27">X22+1</f>
        <v>4</v>
      </c>
      <c r="Z22" s="19">
        <f t="shared" ref="Z22" si="28">Y22+1</f>
        <v>5</v>
      </c>
      <c r="AA22" s="19">
        <f t="shared" ref="AA22" si="29">Z22+1</f>
        <v>6</v>
      </c>
      <c r="AB22" s="19">
        <f t="shared" ref="AB22" si="30">AA22+1</f>
        <v>7</v>
      </c>
      <c r="AC22" s="19">
        <f t="shared" ref="AC22" si="31">AB22+1</f>
        <v>8</v>
      </c>
      <c r="AD22" s="19">
        <f t="shared" ref="AD22" si="32">AC22+1</f>
        <v>9</v>
      </c>
      <c r="AE22" s="19">
        <f t="shared" ref="AE22" si="33">AD22+1</f>
        <v>10</v>
      </c>
      <c r="AF22" s="21">
        <f t="shared" ref="AF22" si="34">AE22+1</f>
        <v>11</v>
      </c>
      <c r="AG22" s="199">
        <v>13</v>
      </c>
      <c r="AH22" s="20">
        <v>1</v>
      </c>
      <c r="AI22" s="19">
        <v>2</v>
      </c>
      <c r="AJ22" s="74">
        <v>3</v>
      </c>
      <c r="AK22" s="54">
        <v>4</v>
      </c>
      <c r="AL22" s="176" t="s">
        <v>17</v>
      </c>
      <c r="AM22" s="19">
        <v>5</v>
      </c>
      <c r="AN22" s="19">
        <f t="shared" ref="AN22:AR22" si="35">AM22+1</f>
        <v>6</v>
      </c>
      <c r="AO22" s="19">
        <f t="shared" si="35"/>
        <v>7</v>
      </c>
      <c r="AP22" s="199">
        <f t="shared" si="35"/>
        <v>8</v>
      </c>
      <c r="AQ22" s="21">
        <f t="shared" si="35"/>
        <v>9</v>
      </c>
      <c r="AR22" s="174">
        <f t="shared" si="35"/>
        <v>10</v>
      </c>
      <c r="AS22" s="199">
        <v>11</v>
      </c>
      <c r="AT22" s="20">
        <v>12</v>
      </c>
      <c r="AU22" s="19">
        <v>1</v>
      </c>
      <c r="AV22" s="19">
        <f t="shared" ref="AV22:AZ22" si="36">AU22+1</f>
        <v>2</v>
      </c>
      <c r="AW22" s="19">
        <f t="shared" si="36"/>
        <v>3</v>
      </c>
      <c r="AX22" s="19">
        <f t="shared" si="36"/>
        <v>4</v>
      </c>
      <c r="AY22" s="19">
        <f t="shared" si="36"/>
        <v>5</v>
      </c>
      <c r="AZ22" s="21">
        <f t="shared" si="36"/>
        <v>6</v>
      </c>
      <c r="BA22" s="19">
        <f>AZ22+1</f>
        <v>7</v>
      </c>
      <c r="BB22" s="21">
        <v>9</v>
      </c>
      <c r="BC22" s="135"/>
      <c r="BD22" s="259"/>
      <c r="BE22" s="259"/>
      <c r="BF22" s="259"/>
      <c r="BG22" s="259"/>
      <c r="BH22" s="259"/>
      <c r="BI22" s="259"/>
      <c r="BJ22" s="234"/>
      <c r="BK22" s="234"/>
      <c r="BL22" s="231"/>
      <c r="BM22" s="234"/>
    </row>
    <row r="23" spans="1:119" s="130" customFormat="1" ht="18.75" customHeight="1" thickBot="1">
      <c r="A23" s="238" t="s">
        <v>22</v>
      </c>
      <c r="B23" s="216">
        <v>1</v>
      </c>
      <c r="C23" s="211"/>
      <c r="D23" s="211"/>
      <c r="E23" s="211"/>
      <c r="F23" s="211"/>
      <c r="G23" s="211"/>
      <c r="H23" s="211"/>
      <c r="I23" s="223"/>
      <c r="J23" s="225" t="s">
        <v>38</v>
      </c>
      <c r="K23" s="226"/>
      <c r="L23" s="113"/>
      <c r="M23" s="215"/>
      <c r="N23" s="211"/>
      <c r="O23" s="211"/>
      <c r="P23" s="211"/>
      <c r="Q23" s="211"/>
      <c r="R23" s="223"/>
      <c r="S23" s="225" t="s">
        <v>38</v>
      </c>
      <c r="T23" s="205" t="s">
        <v>38</v>
      </c>
      <c r="U23" s="211" t="s">
        <v>39</v>
      </c>
      <c r="V23" s="211"/>
      <c r="W23" s="211"/>
      <c r="X23" s="211"/>
      <c r="Y23" s="211"/>
      <c r="Z23" s="211"/>
      <c r="AA23" s="211"/>
      <c r="AB23" s="114" t="s">
        <v>39</v>
      </c>
      <c r="AC23" s="209"/>
      <c r="AD23" s="113" t="s">
        <v>39</v>
      </c>
      <c r="AE23" s="211"/>
      <c r="AF23" s="223"/>
      <c r="AG23" s="199" t="s">
        <v>38</v>
      </c>
      <c r="AH23" s="216"/>
      <c r="AI23" s="211"/>
      <c r="AJ23" s="211"/>
      <c r="AK23" s="211"/>
      <c r="AL23" s="230" t="s">
        <v>32</v>
      </c>
      <c r="AM23" s="114" t="s">
        <v>39</v>
      </c>
      <c r="AN23" s="211"/>
      <c r="AO23" s="211"/>
      <c r="AP23" s="211"/>
      <c r="AQ23" s="211"/>
      <c r="AR23" s="170" t="s">
        <v>39</v>
      </c>
      <c r="AS23" s="199" t="s">
        <v>38</v>
      </c>
      <c r="AT23" s="205" t="s">
        <v>38</v>
      </c>
      <c r="AU23" s="216" t="s">
        <v>32</v>
      </c>
      <c r="AV23" s="211" t="s">
        <v>32</v>
      </c>
      <c r="AW23" s="211" t="s">
        <v>32</v>
      </c>
      <c r="AX23" s="211" t="s">
        <v>32</v>
      </c>
      <c r="AY23" s="211" t="s">
        <v>32</v>
      </c>
      <c r="AZ23" s="211" t="s">
        <v>32</v>
      </c>
      <c r="BA23" s="211" t="s">
        <v>32</v>
      </c>
      <c r="BB23" s="211" t="s">
        <v>32</v>
      </c>
      <c r="BC23" s="211" t="s">
        <v>32</v>
      </c>
      <c r="BD23" s="212">
        <v>35</v>
      </c>
      <c r="BE23" s="212">
        <v>5</v>
      </c>
      <c r="BF23" s="221"/>
      <c r="BG23" s="212">
        <v>10</v>
      </c>
      <c r="BH23" s="212">
        <v>2</v>
      </c>
      <c r="BI23" s="212">
        <f>BH23+BG23+BE23+BD23</f>
        <v>52</v>
      </c>
    </row>
    <row r="24" spans="1:119" s="130" customFormat="1" ht="18.75" thickBot="1">
      <c r="A24" s="238"/>
      <c r="B24" s="218"/>
      <c r="C24" s="210"/>
      <c r="D24" s="210"/>
      <c r="E24" s="210"/>
      <c r="F24" s="210"/>
      <c r="G24" s="210"/>
      <c r="H24" s="210"/>
      <c r="I24" s="224"/>
      <c r="J24" s="225"/>
      <c r="K24" s="227"/>
      <c r="L24" s="133" t="s">
        <v>39</v>
      </c>
      <c r="M24" s="210"/>
      <c r="N24" s="210"/>
      <c r="O24" s="210"/>
      <c r="P24" s="210"/>
      <c r="Q24" s="210"/>
      <c r="R24" s="224"/>
      <c r="S24" s="225"/>
      <c r="T24" s="178" t="s">
        <v>39</v>
      </c>
      <c r="U24" s="210"/>
      <c r="V24" s="210"/>
      <c r="W24" s="210"/>
      <c r="X24" s="210"/>
      <c r="Y24" s="210"/>
      <c r="Z24" s="210"/>
      <c r="AA24" s="210"/>
      <c r="AB24" s="114"/>
      <c r="AC24" s="210"/>
      <c r="AD24" s="114"/>
      <c r="AE24" s="210"/>
      <c r="AF24" s="224"/>
      <c r="AG24" s="199"/>
      <c r="AH24" s="218"/>
      <c r="AI24" s="210"/>
      <c r="AJ24" s="210"/>
      <c r="AK24" s="210"/>
      <c r="AL24" s="230"/>
      <c r="AM24" s="161"/>
      <c r="AN24" s="210"/>
      <c r="AO24" s="210"/>
      <c r="AP24" s="210"/>
      <c r="AQ24" s="210"/>
      <c r="AR24" s="170"/>
      <c r="AS24" s="199" t="s">
        <v>38</v>
      </c>
      <c r="AT24" s="175" t="s">
        <v>32</v>
      </c>
      <c r="AU24" s="210" t="s">
        <v>32</v>
      </c>
      <c r="AV24" s="210" t="s">
        <v>32</v>
      </c>
      <c r="AW24" s="210" t="s">
        <v>32</v>
      </c>
      <c r="AX24" s="210" t="s">
        <v>32</v>
      </c>
      <c r="AY24" s="210" t="s">
        <v>32</v>
      </c>
      <c r="AZ24" s="210" t="s">
        <v>32</v>
      </c>
      <c r="BA24" s="210" t="s">
        <v>32</v>
      </c>
      <c r="BB24" s="210"/>
      <c r="BC24" s="210"/>
      <c r="BD24" s="214"/>
      <c r="BE24" s="214"/>
      <c r="BF24" s="222"/>
      <c r="BG24" s="214"/>
      <c r="BH24" s="214"/>
      <c r="BI24" s="214"/>
    </row>
    <row r="25" spans="1:119" s="130" customFormat="1" ht="18.75" thickBot="1">
      <c r="A25" s="238"/>
      <c r="B25" s="216">
        <v>2</v>
      </c>
      <c r="C25" s="211"/>
      <c r="D25" s="211"/>
      <c r="E25" s="211"/>
      <c r="F25" s="211"/>
      <c r="G25" s="211"/>
      <c r="H25" s="211"/>
      <c r="I25" s="223"/>
      <c r="J25" s="225" t="s">
        <v>38</v>
      </c>
      <c r="K25" s="289"/>
      <c r="L25" s="114"/>
      <c r="M25" s="211"/>
      <c r="N25" s="211"/>
      <c r="O25" s="211"/>
      <c r="P25" s="211"/>
      <c r="Q25" s="211"/>
      <c r="R25" s="223"/>
      <c r="S25" s="225" t="s">
        <v>38</v>
      </c>
      <c r="T25" s="205" t="s">
        <v>38</v>
      </c>
      <c r="U25" s="211" t="s">
        <v>39</v>
      </c>
      <c r="V25" s="114" t="s">
        <v>40</v>
      </c>
      <c r="W25" s="114" t="s">
        <v>40</v>
      </c>
      <c r="X25" s="114" t="s">
        <v>40</v>
      </c>
      <c r="Y25" s="114" t="s">
        <v>40</v>
      </c>
      <c r="Z25" s="114" t="s">
        <v>40</v>
      </c>
      <c r="AA25" s="114" t="s">
        <v>40</v>
      </c>
      <c r="AB25" s="114" t="s">
        <v>39</v>
      </c>
      <c r="AC25" s="114" t="s">
        <v>40</v>
      </c>
      <c r="AD25" s="114" t="s">
        <v>39</v>
      </c>
      <c r="AE25" s="211" t="s">
        <v>40</v>
      </c>
      <c r="AF25" s="219" t="s">
        <v>40</v>
      </c>
      <c r="AG25" s="199" t="s">
        <v>38</v>
      </c>
      <c r="AH25" s="285" t="s">
        <v>40</v>
      </c>
      <c r="AI25" s="211" t="s">
        <v>40</v>
      </c>
      <c r="AJ25" s="211" t="s">
        <v>40</v>
      </c>
      <c r="AK25" s="211" t="s">
        <v>40</v>
      </c>
      <c r="AL25" s="211" t="s">
        <v>32</v>
      </c>
      <c r="AM25" s="114" t="s">
        <v>39</v>
      </c>
      <c r="AN25" s="211" t="s">
        <v>40</v>
      </c>
      <c r="AO25" s="211" t="s">
        <v>40</v>
      </c>
      <c r="AP25" s="114" t="s">
        <v>40</v>
      </c>
      <c r="AQ25" s="114" t="s">
        <v>40</v>
      </c>
      <c r="AR25" s="114" t="s">
        <v>39</v>
      </c>
      <c r="AS25" s="199" t="s">
        <v>23</v>
      </c>
      <c r="AT25" s="199" t="s">
        <v>23</v>
      </c>
      <c r="AU25" s="216" t="s">
        <v>32</v>
      </c>
      <c r="AV25" s="211" t="s">
        <v>32</v>
      </c>
      <c r="AW25" s="211" t="s">
        <v>32</v>
      </c>
      <c r="AX25" s="211" t="s">
        <v>32</v>
      </c>
      <c r="AY25" s="211" t="s">
        <v>32</v>
      </c>
      <c r="AZ25" s="211" t="s">
        <v>32</v>
      </c>
      <c r="BA25" s="211"/>
      <c r="BB25" s="211"/>
      <c r="BC25" s="211"/>
      <c r="BD25" s="212">
        <v>27</v>
      </c>
      <c r="BE25" s="212">
        <v>8</v>
      </c>
      <c r="BF25" s="212">
        <v>8</v>
      </c>
      <c r="BG25" s="212">
        <v>7</v>
      </c>
      <c r="BH25" s="212">
        <v>2</v>
      </c>
      <c r="BI25" s="212">
        <v>52</v>
      </c>
    </row>
    <row r="26" spans="1:119" s="130" customFormat="1" ht="18.75" thickBot="1">
      <c r="A26" s="238"/>
      <c r="B26" s="217"/>
      <c r="C26" s="215"/>
      <c r="D26" s="215"/>
      <c r="E26" s="215"/>
      <c r="F26" s="215"/>
      <c r="G26" s="215"/>
      <c r="H26" s="215"/>
      <c r="I26" s="288"/>
      <c r="J26" s="225"/>
      <c r="K26" s="226"/>
      <c r="L26" s="114" t="s">
        <v>39</v>
      </c>
      <c r="M26" s="215"/>
      <c r="N26" s="215"/>
      <c r="O26" s="215"/>
      <c r="P26" s="215"/>
      <c r="Q26" s="215"/>
      <c r="R26" s="288"/>
      <c r="S26" s="225"/>
      <c r="T26" s="228" t="s">
        <v>39</v>
      </c>
      <c r="U26" s="215"/>
      <c r="V26" s="211" t="s">
        <v>57</v>
      </c>
      <c r="W26" s="211" t="s">
        <v>57</v>
      </c>
      <c r="X26" s="211" t="s">
        <v>57</v>
      </c>
      <c r="Y26" s="211" t="s">
        <v>57</v>
      </c>
      <c r="Z26" s="211" t="s">
        <v>57</v>
      </c>
      <c r="AA26" s="211" t="s">
        <v>57</v>
      </c>
      <c r="AB26" s="114" t="s">
        <v>40</v>
      </c>
      <c r="AC26" s="177" t="s">
        <v>40</v>
      </c>
      <c r="AD26" s="211" t="s">
        <v>40</v>
      </c>
      <c r="AE26" s="215"/>
      <c r="AF26" s="284"/>
      <c r="AG26" s="199"/>
      <c r="AH26" s="286"/>
      <c r="AI26" s="215"/>
      <c r="AJ26" s="215"/>
      <c r="AK26" s="215"/>
      <c r="AL26" s="215"/>
      <c r="AM26" s="211" t="s">
        <v>40</v>
      </c>
      <c r="AN26" s="215"/>
      <c r="AO26" s="215"/>
      <c r="AP26" s="215" t="s">
        <v>23</v>
      </c>
      <c r="AQ26" s="211" t="s">
        <v>23</v>
      </c>
      <c r="AR26" s="219" t="s">
        <v>23</v>
      </c>
      <c r="AS26" s="199"/>
      <c r="AT26" s="217" t="s">
        <v>32</v>
      </c>
      <c r="AU26" s="215"/>
      <c r="AV26" s="215"/>
      <c r="AW26" s="215"/>
      <c r="AX26" s="215"/>
      <c r="AY26" s="215"/>
      <c r="AZ26" s="215"/>
      <c r="BA26" s="215"/>
      <c r="BB26" s="215"/>
      <c r="BC26" s="215"/>
      <c r="BD26" s="213"/>
      <c r="BE26" s="213"/>
      <c r="BF26" s="213"/>
      <c r="BG26" s="213"/>
      <c r="BH26" s="213"/>
      <c r="BI26" s="213"/>
    </row>
    <row r="27" spans="1:119" s="130" customFormat="1" ht="18.75" thickBot="1">
      <c r="A27" s="238"/>
      <c r="B27" s="218"/>
      <c r="C27" s="210"/>
      <c r="D27" s="210"/>
      <c r="E27" s="210"/>
      <c r="F27" s="210"/>
      <c r="G27" s="210"/>
      <c r="H27" s="210"/>
      <c r="I27" s="224"/>
      <c r="J27" s="225"/>
      <c r="K27" s="227"/>
      <c r="L27" s="161"/>
      <c r="M27" s="210"/>
      <c r="N27" s="210"/>
      <c r="O27" s="210"/>
      <c r="P27" s="210"/>
      <c r="Q27" s="210"/>
      <c r="R27" s="224"/>
      <c r="S27" s="225"/>
      <c r="T27" s="229"/>
      <c r="U27" s="210"/>
      <c r="V27" s="210"/>
      <c r="W27" s="210"/>
      <c r="X27" s="210"/>
      <c r="Y27" s="210"/>
      <c r="Z27" s="210"/>
      <c r="AA27" s="210"/>
      <c r="AB27" s="114" t="s">
        <v>57</v>
      </c>
      <c r="AC27" s="177" t="s">
        <v>57</v>
      </c>
      <c r="AD27" s="210"/>
      <c r="AE27" s="210"/>
      <c r="AF27" s="220"/>
      <c r="AG27" s="199"/>
      <c r="AH27" s="287"/>
      <c r="AI27" s="210"/>
      <c r="AJ27" s="210"/>
      <c r="AK27" s="210"/>
      <c r="AL27" s="210"/>
      <c r="AM27" s="210"/>
      <c r="AN27" s="210"/>
      <c r="AO27" s="210"/>
      <c r="AP27" s="210"/>
      <c r="AQ27" s="210"/>
      <c r="AR27" s="220"/>
      <c r="AS27" s="199"/>
      <c r="AT27" s="218"/>
      <c r="AU27" s="210"/>
      <c r="AV27" s="210" t="s">
        <v>32</v>
      </c>
      <c r="AW27" s="210" t="s">
        <v>32</v>
      </c>
      <c r="AX27" s="210" t="s">
        <v>32</v>
      </c>
      <c r="AY27" s="210" t="s">
        <v>32</v>
      </c>
      <c r="AZ27" s="210" t="s">
        <v>32</v>
      </c>
      <c r="BA27" s="210"/>
      <c r="BB27" s="210"/>
      <c r="BC27" s="210"/>
      <c r="BD27" s="214"/>
      <c r="BE27" s="214"/>
      <c r="BF27" s="214"/>
      <c r="BG27" s="214"/>
      <c r="BH27" s="214"/>
      <c r="BI27" s="214"/>
    </row>
    <row r="28" spans="1:119" ht="18" hidden="1" customHeight="1">
      <c r="A28" s="238"/>
      <c r="B28" s="180"/>
      <c r="C28" s="120"/>
      <c r="D28" s="120"/>
      <c r="E28" s="120"/>
      <c r="F28" s="120"/>
      <c r="G28" s="120"/>
      <c r="H28" s="26"/>
      <c r="I28" s="121"/>
      <c r="J28" s="165"/>
      <c r="K28" s="122"/>
      <c r="L28" s="120"/>
      <c r="M28" s="120"/>
      <c r="N28" s="120"/>
      <c r="O28" s="120"/>
      <c r="P28" s="120"/>
      <c r="Q28" s="26"/>
      <c r="R28" s="105"/>
      <c r="S28" s="168"/>
      <c r="T28" s="60" t="s">
        <v>17</v>
      </c>
      <c r="U28" s="30"/>
      <c r="V28" s="30"/>
      <c r="W28" s="30"/>
      <c r="X28" s="30"/>
      <c r="Y28" s="23"/>
      <c r="Z28" s="23"/>
      <c r="AA28" s="23"/>
      <c r="AB28" s="23"/>
      <c r="AC28" s="23"/>
      <c r="AD28" s="23"/>
      <c r="AE28" s="24"/>
      <c r="AF28" s="71"/>
      <c r="AG28" s="172"/>
      <c r="AH28" s="23"/>
      <c r="AI28" s="24"/>
      <c r="AJ28" s="25"/>
      <c r="AK28" s="53" t="s">
        <v>17</v>
      </c>
      <c r="AL28" s="23"/>
      <c r="AM28" s="62"/>
      <c r="AN28" s="62"/>
      <c r="AO28" s="62"/>
      <c r="AP28" s="62"/>
      <c r="AQ28" s="24"/>
      <c r="AR28" s="77"/>
      <c r="AS28" s="168"/>
      <c r="AT28" s="30"/>
      <c r="AU28" s="23"/>
      <c r="AV28" s="23"/>
      <c r="AW28" s="23"/>
      <c r="AX28" s="23"/>
      <c r="AY28" s="23"/>
      <c r="AZ28" s="23"/>
      <c r="BA28" s="23"/>
      <c r="BB28" s="60"/>
      <c r="BC28" s="68"/>
      <c r="BD28" s="27"/>
      <c r="BE28" s="28"/>
      <c r="BF28" s="28"/>
      <c r="BG28" s="28"/>
      <c r="BH28" s="28"/>
      <c r="BI28" s="28"/>
      <c r="BJ28" s="32"/>
      <c r="BK28" s="28"/>
      <c r="BL28" s="29"/>
      <c r="BM28" s="99"/>
    </row>
    <row r="29" spans="1:119" ht="18" hidden="1" customHeight="1">
      <c r="A29" s="238"/>
      <c r="B29" s="181"/>
      <c r="C29" s="120"/>
      <c r="D29" s="120"/>
      <c r="E29" s="120"/>
      <c r="F29" s="120"/>
      <c r="G29" s="120"/>
      <c r="H29" s="26"/>
      <c r="I29" s="121"/>
      <c r="J29" s="102"/>
      <c r="K29" s="122"/>
      <c r="L29" s="120"/>
      <c r="M29" s="120"/>
      <c r="N29" s="120"/>
      <c r="O29" s="64"/>
      <c r="P29" s="123"/>
      <c r="Q29" s="64"/>
      <c r="R29" s="105"/>
      <c r="S29" s="73"/>
      <c r="T29" s="61" t="s">
        <v>17</v>
      </c>
      <c r="U29" s="30"/>
      <c r="V29" s="30"/>
      <c r="W29" s="30"/>
      <c r="X29" s="30"/>
      <c r="Y29" s="23"/>
      <c r="Z29" s="23"/>
      <c r="AA29" s="23"/>
      <c r="AB29" s="23"/>
      <c r="AC29" s="23"/>
      <c r="AD29" s="23"/>
      <c r="AE29" s="24"/>
      <c r="AF29" s="71"/>
      <c r="AG29" s="68"/>
      <c r="AH29" s="23"/>
      <c r="AI29" s="24"/>
      <c r="AJ29" s="25"/>
      <c r="AK29" s="53" t="s">
        <v>17</v>
      </c>
      <c r="AL29" s="23"/>
      <c r="AM29" s="62"/>
      <c r="AN29" s="62"/>
      <c r="AO29" s="62"/>
      <c r="AP29" s="62"/>
      <c r="AQ29" s="24"/>
      <c r="AR29" s="77"/>
      <c r="AS29" s="85"/>
      <c r="AT29" s="70"/>
      <c r="AU29" s="26"/>
      <c r="AV29" s="26"/>
      <c r="AW29" s="26"/>
      <c r="AX29" s="26"/>
      <c r="AY29" s="26"/>
      <c r="AZ29" s="26"/>
      <c r="BA29" s="23"/>
      <c r="BB29" s="60"/>
      <c r="BC29" s="68"/>
      <c r="BD29" s="27"/>
      <c r="BE29" s="65"/>
      <c r="BF29" s="65"/>
      <c r="BG29" s="65"/>
      <c r="BH29" s="65"/>
      <c r="BI29" s="65"/>
      <c r="BJ29" s="32"/>
      <c r="BK29" s="65"/>
      <c r="BL29" s="29"/>
      <c r="BM29" s="99"/>
    </row>
    <row r="30" spans="1:119" ht="18" hidden="1" customHeight="1" thickBot="1">
      <c r="A30" s="238"/>
      <c r="B30" s="182"/>
      <c r="C30" s="124"/>
      <c r="D30" s="124"/>
      <c r="E30" s="124"/>
      <c r="F30" s="124"/>
      <c r="G30" s="124"/>
      <c r="H30" s="88"/>
      <c r="I30" s="125"/>
      <c r="J30" s="101"/>
      <c r="K30" s="126"/>
      <c r="L30" s="124"/>
      <c r="M30" s="124"/>
      <c r="N30" s="124"/>
      <c r="O30" s="89"/>
      <c r="P30" s="89"/>
      <c r="Q30" s="89"/>
      <c r="R30" s="127"/>
      <c r="S30" s="86"/>
      <c r="T30" s="54" t="s">
        <v>17</v>
      </c>
      <c r="U30" s="90"/>
      <c r="V30" s="90"/>
      <c r="W30" s="90"/>
      <c r="X30" s="90"/>
      <c r="Y30" s="90"/>
      <c r="Z30" s="90"/>
      <c r="AA30" s="90"/>
      <c r="AB30" s="90"/>
      <c r="AC30" s="88"/>
      <c r="AD30" s="88"/>
      <c r="AE30" s="91"/>
      <c r="AF30" s="72"/>
      <c r="AG30" s="92"/>
      <c r="AH30" s="88"/>
      <c r="AI30" s="88"/>
      <c r="AJ30" s="93"/>
      <c r="AK30" s="54" t="s">
        <v>17</v>
      </c>
      <c r="AL30" s="94"/>
      <c r="AM30" s="89"/>
      <c r="AN30" s="89"/>
      <c r="AO30" s="89"/>
      <c r="AP30" s="89"/>
      <c r="AQ30" s="91"/>
      <c r="AR30" s="87"/>
      <c r="AS30" s="86"/>
      <c r="AT30" s="94"/>
      <c r="AU30" s="88"/>
      <c r="AV30" s="88"/>
      <c r="AW30" s="88"/>
      <c r="AX30" s="88"/>
      <c r="AY30" s="88"/>
      <c r="AZ30" s="88"/>
      <c r="BA30" s="88"/>
      <c r="BB30" s="74"/>
      <c r="BC30" s="136"/>
      <c r="BD30" s="95"/>
      <c r="BE30" s="97"/>
      <c r="BF30" s="97"/>
      <c r="BG30" s="97"/>
      <c r="BH30" s="97"/>
      <c r="BI30" s="97"/>
      <c r="BJ30" s="96"/>
      <c r="BK30" s="97"/>
      <c r="BL30" s="98"/>
      <c r="BM30" s="100"/>
    </row>
    <row r="31" spans="1:119" ht="14.25" thickBot="1">
      <c r="B31" s="128"/>
      <c r="C31" s="33"/>
      <c r="D31" s="33"/>
      <c r="E31" s="33"/>
      <c r="F31" s="33"/>
      <c r="G31" s="33"/>
      <c r="H31" s="33"/>
      <c r="I31" s="110"/>
      <c r="J31" s="33"/>
      <c r="K31" s="33"/>
      <c r="L31" s="33"/>
      <c r="M31" s="33"/>
      <c r="N31" s="33"/>
      <c r="O31" s="33"/>
      <c r="P31" s="33"/>
      <c r="Q31" s="33"/>
      <c r="R31" s="110"/>
      <c r="S31" s="33"/>
      <c r="T31" s="110"/>
      <c r="U31" s="33"/>
      <c r="V31" s="33"/>
      <c r="W31" s="129"/>
      <c r="X31" s="129"/>
      <c r="Y31" s="129"/>
      <c r="Z31" s="129"/>
      <c r="AA31" s="129"/>
      <c r="AB31" s="110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110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1"/>
      <c r="BE31" s="31"/>
      <c r="BF31" s="31"/>
      <c r="BG31" s="31"/>
      <c r="BH31" s="31"/>
      <c r="BI31" s="31"/>
      <c r="BJ31" s="31"/>
      <c r="BK31" s="31"/>
      <c r="BL31" s="31"/>
      <c r="BM31" s="31"/>
    </row>
    <row r="32" spans="1:119" ht="16.5" thickBot="1">
      <c r="B32" s="34" t="s">
        <v>24</v>
      </c>
      <c r="C32" s="34"/>
      <c r="D32" s="34"/>
      <c r="E32" s="34"/>
      <c r="F32" s="34"/>
      <c r="G32" s="34"/>
      <c r="H32" s="34"/>
      <c r="I32" s="35"/>
      <c r="J32" s="36"/>
      <c r="K32" s="36" t="s">
        <v>47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7"/>
      <c r="AE32" s="37"/>
      <c r="AF32" s="37"/>
      <c r="AG32" s="38"/>
      <c r="AH32" s="38"/>
      <c r="AI32" s="39"/>
      <c r="AJ32" s="40"/>
      <c r="AK32" s="41" t="s">
        <v>25</v>
      </c>
      <c r="AL32" s="42"/>
      <c r="AM32" s="42"/>
      <c r="AN32" s="42"/>
      <c r="AO32" s="42"/>
      <c r="AP32" s="42"/>
      <c r="AQ32" s="42"/>
      <c r="AR32" s="42"/>
      <c r="AS32" s="42"/>
      <c r="AT32" s="44"/>
      <c r="AU32" s="42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</row>
    <row r="33" spans="3:47" ht="18.75" thickBot="1">
      <c r="C33" s="34"/>
      <c r="D33" s="34"/>
      <c r="E33" s="34"/>
      <c r="F33" s="34"/>
      <c r="G33" s="34"/>
      <c r="H33" s="34"/>
      <c r="I33" s="119" t="s">
        <v>38</v>
      </c>
      <c r="J33" s="36"/>
      <c r="K33" s="36" t="s">
        <v>48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45"/>
      <c r="AO33" s="45"/>
      <c r="AP33" s="45"/>
      <c r="AQ33" s="45"/>
      <c r="AR33" s="45"/>
      <c r="AS33" s="45"/>
      <c r="AT33" s="111"/>
      <c r="AU33" s="45"/>
    </row>
    <row r="34" spans="3:47" ht="16.5" thickBot="1">
      <c r="C34" s="34"/>
      <c r="D34" s="34"/>
      <c r="E34" s="34"/>
      <c r="F34" s="34"/>
      <c r="G34" s="34"/>
      <c r="H34" s="34"/>
      <c r="I34" s="35" t="s">
        <v>17</v>
      </c>
      <c r="J34" s="36"/>
      <c r="K34" s="36" t="s">
        <v>26</v>
      </c>
      <c r="L34" s="36"/>
      <c r="M34" s="36"/>
      <c r="N34" s="36"/>
      <c r="O34" s="36"/>
      <c r="P34" s="36"/>
      <c r="Q34" s="36"/>
      <c r="T34" s="108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  <c r="AF34" s="37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45"/>
      <c r="AT34" s="111"/>
      <c r="AU34" s="45"/>
    </row>
    <row r="35" spans="3:47" ht="16.5" thickBot="1">
      <c r="C35" s="34"/>
      <c r="D35" s="34"/>
      <c r="E35" s="34"/>
      <c r="F35" s="34"/>
      <c r="G35" s="34"/>
      <c r="H35" s="34"/>
      <c r="I35" s="118" t="s">
        <v>39</v>
      </c>
      <c r="J35" s="46"/>
      <c r="K35" s="46" t="s">
        <v>46</v>
      </c>
      <c r="L35" s="46"/>
      <c r="M35" s="46"/>
      <c r="N35" s="46"/>
      <c r="O35" s="46"/>
      <c r="P35" s="46"/>
      <c r="Q35" s="46"/>
      <c r="R35" s="3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45"/>
      <c r="AO35" s="45"/>
      <c r="AP35" s="45"/>
      <c r="AQ35" s="45"/>
      <c r="AR35" s="45"/>
      <c r="AS35" s="45"/>
      <c r="AT35" s="111"/>
      <c r="AU35" s="45"/>
    </row>
    <row r="36" spans="3:47" ht="16.5" thickBot="1">
      <c r="C36" s="34"/>
      <c r="D36" s="34"/>
      <c r="E36" s="34"/>
      <c r="F36" s="34"/>
      <c r="G36" s="34"/>
      <c r="H36" s="34"/>
      <c r="I36" s="35" t="s">
        <v>27</v>
      </c>
      <c r="J36" s="36"/>
      <c r="K36" s="36" t="s">
        <v>43</v>
      </c>
      <c r="L36" s="36"/>
      <c r="M36" s="36"/>
      <c r="N36" s="46"/>
      <c r="O36" s="46"/>
      <c r="P36" s="46"/>
      <c r="Q36" s="46"/>
      <c r="R36" s="46"/>
      <c r="S36" s="46"/>
      <c r="T36" s="117"/>
      <c r="U36" s="46"/>
      <c r="V36" s="46"/>
      <c r="W36" s="46"/>
      <c r="X36" s="46"/>
      <c r="Y36" s="46"/>
      <c r="Z36" s="46"/>
      <c r="AA36" s="46"/>
      <c r="AB36" s="46"/>
      <c r="AC36" s="37"/>
      <c r="AD36" s="37"/>
      <c r="AE36" s="37"/>
      <c r="AF36" s="37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45"/>
      <c r="AT36" s="111"/>
      <c r="AU36" s="45"/>
    </row>
    <row r="37" spans="3:47" ht="16.5" thickBot="1">
      <c r="C37" s="34"/>
      <c r="D37" s="34"/>
      <c r="E37" s="34"/>
      <c r="F37" s="34"/>
      <c r="G37" s="34"/>
      <c r="H37" s="34"/>
      <c r="I37" s="35" t="s">
        <v>45</v>
      </c>
      <c r="J37" s="36"/>
      <c r="K37" s="36" t="s">
        <v>28</v>
      </c>
      <c r="L37" s="36"/>
      <c r="M37" s="36"/>
      <c r="N37" s="36"/>
      <c r="O37" s="3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45"/>
      <c r="AO37" s="45"/>
      <c r="AP37" s="45"/>
      <c r="AQ37" s="45"/>
      <c r="AR37" s="45"/>
      <c r="AS37" s="45"/>
      <c r="AT37" s="111"/>
      <c r="AU37" s="45"/>
    </row>
    <row r="38" spans="3:47" ht="16.5" thickBot="1">
      <c r="C38" s="34"/>
      <c r="D38" s="34"/>
      <c r="E38" s="34"/>
      <c r="F38" s="34"/>
      <c r="G38" s="34"/>
      <c r="H38" s="34"/>
      <c r="I38" s="35" t="s">
        <v>23</v>
      </c>
      <c r="J38" s="36"/>
      <c r="K38" s="36" t="s">
        <v>44</v>
      </c>
      <c r="L38" s="36"/>
      <c r="M38" s="36"/>
      <c r="N38" s="36"/>
      <c r="O38" s="36"/>
      <c r="P38" s="36"/>
      <c r="Q38" s="36"/>
      <c r="T38" s="108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7"/>
      <c r="AF38" s="37"/>
      <c r="AG38" s="37"/>
      <c r="AH38" s="37"/>
      <c r="AI38" s="38"/>
      <c r="AJ38" s="38"/>
      <c r="AK38" s="38"/>
      <c r="AL38" s="108"/>
      <c r="AM38" s="36"/>
      <c r="AN38" s="36"/>
      <c r="AO38" s="36"/>
      <c r="AP38" s="38"/>
      <c r="AQ38" s="38"/>
      <c r="AR38" s="38"/>
      <c r="AS38" s="45"/>
      <c r="AT38" s="111"/>
      <c r="AU38" s="45"/>
    </row>
    <row r="39" spans="3:47" ht="15.75">
      <c r="C39" s="34"/>
      <c r="D39" s="34"/>
      <c r="E39" s="34"/>
      <c r="F39" s="34"/>
      <c r="G39" s="34"/>
      <c r="H39" s="34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45"/>
      <c r="AO39" s="45"/>
      <c r="AP39" s="45"/>
      <c r="AQ39" s="45"/>
      <c r="AR39" s="45"/>
      <c r="AS39" s="45"/>
      <c r="AT39" s="111"/>
      <c r="AU39" s="45"/>
    </row>
    <row r="40" spans="3:47" ht="15.75">
      <c r="C40" s="34"/>
      <c r="D40" s="34"/>
      <c r="E40" s="34"/>
      <c r="F40" s="34"/>
      <c r="G40" s="34"/>
      <c r="H40" s="34"/>
      <c r="I40" s="108"/>
      <c r="J40" s="36"/>
      <c r="K40" s="36"/>
      <c r="L40" s="36"/>
      <c r="M40" s="36"/>
      <c r="N40" s="36"/>
      <c r="O40" s="36"/>
      <c r="P40" s="36"/>
      <c r="Q40" s="36"/>
      <c r="R40" s="277"/>
      <c r="S40" s="277"/>
      <c r="T40" s="36"/>
      <c r="U40" s="36"/>
      <c r="W40" s="36"/>
      <c r="Y40" s="36"/>
      <c r="Z40" s="36"/>
      <c r="AA40" s="36"/>
      <c r="AB40" s="36"/>
      <c r="AC40" s="37"/>
      <c r="AD40" s="37"/>
      <c r="AE40" s="37"/>
      <c r="AF40" s="37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45"/>
      <c r="AS40" s="45"/>
      <c r="AT40" s="111"/>
      <c r="AU40" s="45"/>
    </row>
    <row r="41" spans="3:47" ht="15.75">
      <c r="C41" s="34"/>
      <c r="D41" s="34"/>
      <c r="E41" s="34"/>
      <c r="F41" s="34"/>
      <c r="G41" s="34"/>
      <c r="H41" s="34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7"/>
      <c r="AD41" s="37"/>
      <c r="AE41" s="37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45"/>
      <c r="AR41" s="45"/>
      <c r="AS41" s="45"/>
      <c r="AT41" s="111"/>
      <c r="AU41" s="45"/>
    </row>
    <row r="42" spans="3:47" ht="15.75">
      <c r="C42" s="34"/>
      <c r="D42" s="34"/>
      <c r="E42" s="34"/>
      <c r="F42" s="34"/>
      <c r="G42" s="34"/>
      <c r="H42" s="34"/>
      <c r="J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7"/>
      <c r="AD42" s="37"/>
      <c r="AE42" s="37"/>
      <c r="AF42" s="37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45"/>
      <c r="AT42" s="111"/>
      <c r="AU42" s="45"/>
    </row>
    <row r="43" spans="3:47" ht="15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111"/>
      <c r="AU43" s="45"/>
    </row>
    <row r="44" spans="3:47" s="36" customFormat="1" ht="16.5" customHeight="1">
      <c r="AT44" s="44"/>
    </row>
  </sheetData>
  <mergeCells count="158">
    <mergeCell ref="U19:AF19"/>
    <mergeCell ref="AK23:AK24"/>
    <mergeCell ref="AQ23:AQ24"/>
    <mergeCell ref="AN23:AN24"/>
    <mergeCell ref="AD26:AD27"/>
    <mergeCell ref="AE25:AE27"/>
    <mergeCell ref="AF25:AF27"/>
    <mergeCell ref="AH25:AH27"/>
    <mergeCell ref="AI25:AI27"/>
    <mergeCell ref="AJ25:AJ27"/>
    <mergeCell ref="AK25:AK27"/>
    <mergeCell ref="AM26:AM27"/>
    <mergeCell ref="AN25:AN27"/>
    <mergeCell ref="AO25:AO27"/>
    <mergeCell ref="V23:V24"/>
    <mergeCell ref="AF41:AP41"/>
    <mergeCell ref="AG42:AR42"/>
    <mergeCell ref="R40:S40"/>
    <mergeCell ref="C19:I19"/>
    <mergeCell ref="C11:F11"/>
    <mergeCell ref="K19:R19"/>
    <mergeCell ref="P11:S11"/>
    <mergeCell ref="T11:X11"/>
    <mergeCell ref="Y11:AB11"/>
    <mergeCell ref="O23:O24"/>
    <mergeCell ref="P23:P24"/>
    <mergeCell ref="Q23:Q24"/>
    <mergeCell ref="R23:R24"/>
    <mergeCell ref="S23:S24"/>
    <mergeCell ref="S25:S27"/>
    <mergeCell ref="AG34:AR34"/>
    <mergeCell ref="M23:M24"/>
    <mergeCell ref="N23:N24"/>
    <mergeCell ref="Z23:Z24"/>
    <mergeCell ref="AA23:AA24"/>
    <mergeCell ref="AE23:AE24"/>
    <mergeCell ref="AF23:AF24"/>
    <mergeCell ref="L11:O11"/>
    <mergeCell ref="U23:U24"/>
    <mergeCell ref="B6:BM6"/>
    <mergeCell ref="B1:K1"/>
    <mergeCell ref="AY1:BM1"/>
    <mergeCell ref="B2:K2"/>
    <mergeCell ref="AY4:BM4"/>
    <mergeCell ref="AY5:BM5"/>
    <mergeCell ref="BD11:BD22"/>
    <mergeCell ref="AL19:AP19"/>
    <mergeCell ref="A20:B20"/>
    <mergeCell ref="A21:B21"/>
    <mergeCell ref="A22:B22"/>
    <mergeCell ref="G11:K11"/>
    <mergeCell ref="T10:U10"/>
    <mergeCell ref="AM10:AS10"/>
    <mergeCell ref="BE11:BE22"/>
    <mergeCell ref="BF11:BF22"/>
    <mergeCell ref="BG11:BG22"/>
    <mergeCell ref="BH11:BH22"/>
    <mergeCell ref="BI11:BI22"/>
    <mergeCell ref="B7:BJ7"/>
    <mergeCell ref="B8:BM8"/>
    <mergeCell ref="A11:B11"/>
    <mergeCell ref="BM11:BM22"/>
    <mergeCell ref="BK11:BK22"/>
    <mergeCell ref="C10:J10"/>
    <mergeCell ref="A12:B18"/>
    <mergeCell ref="AY11:BC11"/>
    <mergeCell ref="AG10:AK10"/>
    <mergeCell ref="V10:AF10"/>
    <mergeCell ref="AG11:AK11"/>
    <mergeCell ref="AC11:AF11"/>
    <mergeCell ref="AL11:AO11"/>
    <mergeCell ref="AP11:AT11"/>
    <mergeCell ref="AU11:AX11"/>
    <mergeCell ref="K10:S10"/>
    <mergeCell ref="BI23:BI24"/>
    <mergeCell ref="AY23:AY24"/>
    <mergeCell ref="AZ23:AZ24"/>
    <mergeCell ref="BA23:BA24"/>
    <mergeCell ref="BB23:BB24"/>
    <mergeCell ref="BD23:BD24"/>
    <mergeCell ref="BL11:BL22"/>
    <mergeCell ref="A19:B19"/>
    <mergeCell ref="BJ11:BJ22"/>
    <mergeCell ref="AU19:BC19"/>
    <mergeCell ref="A23:A30"/>
    <mergeCell ref="AU23:AU24"/>
    <mergeCell ref="AV23:AV24"/>
    <mergeCell ref="AW23:AW24"/>
    <mergeCell ref="AX23:AX24"/>
    <mergeCell ref="AO23:AO24"/>
    <mergeCell ref="AP23:AP24"/>
    <mergeCell ref="AH23:AH24"/>
    <mergeCell ref="AI23:AI24"/>
    <mergeCell ref="B23:B24"/>
    <mergeCell ref="D23:D24"/>
    <mergeCell ref="BC23:BC24"/>
    <mergeCell ref="BC25:BC27"/>
    <mergeCell ref="C25:C27"/>
    <mergeCell ref="C23:C24"/>
    <mergeCell ref="AJ23:AJ24"/>
    <mergeCell ref="T26:T27"/>
    <mergeCell ref="U25:U27"/>
    <mergeCell ref="AL23:AL24"/>
    <mergeCell ref="AL25:AL27"/>
    <mergeCell ref="O25:O27"/>
    <mergeCell ref="P25:P27"/>
    <mergeCell ref="BH23:BH24"/>
    <mergeCell ref="R25:R27"/>
    <mergeCell ref="H25:H27"/>
    <mergeCell ref="I25:I27"/>
    <mergeCell ref="J25:J27"/>
    <mergeCell ref="K25:K27"/>
    <mergeCell ref="M25:M27"/>
    <mergeCell ref="BE23:BE24"/>
    <mergeCell ref="BF23:BF24"/>
    <mergeCell ref="BG23:BG24"/>
    <mergeCell ref="E23:E24"/>
    <mergeCell ref="F23:F24"/>
    <mergeCell ref="G23:G24"/>
    <mergeCell ref="H23:H24"/>
    <mergeCell ref="I23:I24"/>
    <mergeCell ref="J23:J24"/>
    <mergeCell ref="K23:K24"/>
    <mergeCell ref="AT26:AT27"/>
    <mergeCell ref="AQ26:AQ27"/>
    <mergeCell ref="AP26:AP27"/>
    <mergeCell ref="Q25:Q27"/>
    <mergeCell ref="AR26:AR27"/>
    <mergeCell ref="B25:B27"/>
    <mergeCell ref="D25:D27"/>
    <mergeCell ref="E25:E27"/>
    <mergeCell ref="F25:F27"/>
    <mergeCell ref="G25:G27"/>
    <mergeCell ref="N25:N27"/>
    <mergeCell ref="BH25:BH27"/>
    <mergeCell ref="BI25:BI27"/>
    <mergeCell ref="AY25:AY27"/>
    <mergeCell ref="AZ25:AZ27"/>
    <mergeCell ref="BA25:BA27"/>
    <mergeCell ref="BB25:BB27"/>
    <mergeCell ref="BD25:BD27"/>
    <mergeCell ref="AU25:AU27"/>
    <mergeCell ref="AV25:AV27"/>
    <mergeCell ref="AW25:AW27"/>
    <mergeCell ref="AX25:AX27"/>
    <mergeCell ref="BE25:BE27"/>
    <mergeCell ref="BF25:BF27"/>
    <mergeCell ref="BG25:BG27"/>
    <mergeCell ref="AC23:AC24"/>
    <mergeCell ref="W26:W27"/>
    <mergeCell ref="X26:X27"/>
    <mergeCell ref="Y26:Y27"/>
    <mergeCell ref="Z26:Z27"/>
    <mergeCell ref="AA26:AA27"/>
    <mergeCell ref="V26:V27"/>
    <mergeCell ref="W23:W24"/>
    <mergeCell ref="X23:X24"/>
    <mergeCell ref="Y23:Y24"/>
  </mergeCells>
  <printOptions horizontalCentered="1" verticalCentered="1"/>
  <pageMargins left="0" right="0.19685039370078741" top="0.19685039370078741" bottom="0.9842519685039370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lkatkova</dc:creator>
  <cp:lastModifiedBy>npakhmutova</cp:lastModifiedBy>
  <cp:lastPrinted>2021-08-25T07:19:15Z</cp:lastPrinted>
  <dcterms:created xsi:type="dcterms:W3CDTF">2011-05-12T09:11:56Z</dcterms:created>
  <dcterms:modified xsi:type="dcterms:W3CDTF">2021-09-10T08:11:37Z</dcterms:modified>
</cp:coreProperties>
</file>